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00_최종인쇄준비\통계자료제작\통계정리\"/>
    </mc:Choice>
  </mc:AlternateContent>
  <xr:revisionPtr revIDLastSave="0" documentId="13_ncr:1_{2A9D4327-B7E6-4D8A-9E23-5EE3E1B1637B}" xr6:coauthVersionLast="47" xr6:coauthVersionMax="47" xr10:uidLastSave="{00000000-0000-0000-0000-000000000000}"/>
  <bookViews>
    <workbookView xWindow="30750" yWindow="1950" windowWidth="30150" windowHeight="17190" xr2:uid="{CE8ACE7C-4F76-41D4-A64F-5E8BCD9A2BC0}"/>
  </bookViews>
  <sheets>
    <sheet name="대일_비율추가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1" i="15" l="1"/>
  <c r="E202" i="15"/>
  <c r="E203" i="15"/>
  <c r="E204" i="15"/>
  <c r="E205" i="15"/>
  <c r="E206" i="15"/>
  <c r="E207" i="15"/>
  <c r="E208" i="15"/>
  <c r="E209" i="15"/>
  <c r="E210" i="15"/>
  <c r="E200" i="15"/>
  <c r="O194" i="15"/>
  <c r="O193" i="15"/>
  <c r="O192" i="15"/>
  <c r="O191" i="15"/>
  <c r="O190" i="15"/>
  <c r="O189" i="15"/>
  <c r="O188" i="15"/>
  <c r="O187" i="15"/>
  <c r="O186" i="15"/>
  <c r="O185" i="15"/>
  <c r="O184" i="15"/>
  <c r="O183" i="15"/>
  <c r="O182" i="15"/>
  <c r="O181" i="15"/>
  <c r="O180" i="15"/>
  <c r="O179" i="15"/>
  <c r="O178" i="15"/>
  <c r="O177" i="15"/>
  <c r="O176" i="15"/>
  <c r="O175" i="15"/>
  <c r="O174" i="15"/>
  <c r="O173" i="15"/>
  <c r="O172" i="15"/>
  <c r="O171" i="15"/>
  <c r="O170" i="15"/>
  <c r="O169" i="15"/>
  <c r="O168" i="15"/>
  <c r="O167" i="15"/>
  <c r="O166" i="15"/>
  <c r="O165" i="15"/>
  <c r="O164" i="15"/>
  <c r="O163" i="15"/>
  <c r="O162" i="15"/>
  <c r="O161" i="15"/>
  <c r="O160" i="15"/>
  <c r="O159" i="15"/>
  <c r="O158" i="15"/>
  <c r="O157" i="15"/>
  <c r="O156" i="15"/>
  <c r="O155" i="15"/>
  <c r="O154" i="15"/>
  <c r="O153" i="15"/>
  <c r="O152" i="15"/>
  <c r="O151" i="15"/>
  <c r="O150" i="15"/>
  <c r="O149" i="15"/>
  <c r="O148" i="15"/>
  <c r="O147" i="15"/>
  <c r="O146" i="15"/>
  <c r="O145" i="15"/>
  <c r="O144" i="15"/>
  <c r="O143" i="15"/>
  <c r="O142" i="15"/>
  <c r="O141" i="15"/>
  <c r="O140" i="15"/>
  <c r="O139" i="15"/>
  <c r="O138" i="15"/>
  <c r="O137" i="15"/>
  <c r="O136" i="15"/>
  <c r="O135" i="15"/>
  <c r="O134" i="15"/>
  <c r="O133" i="15"/>
  <c r="O132" i="15"/>
  <c r="O131" i="15"/>
  <c r="O130" i="15"/>
  <c r="O129" i="15"/>
  <c r="O128" i="15"/>
  <c r="O127" i="15"/>
  <c r="O126" i="15"/>
  <c r="O125" i="15"/>
  <c r="O124" i="15"/>
  <c r="O123" i="15"/>
  <c r="O122" i="15"/>
  <c r="O121" i="15"/>
  <c r="O120" i="15"/>
  <c r="O119" i="15"/>
  <c r="O118" i="15"/>
  <c r="O117" i="15"/>
  <c r="O116" i="15"/>
  <c r="O115" i="15"/>
  <c r="O114" i="15"/>
  <c r="O113" i="15"/>
  <c r="O112" i="15"/>
  <c r="O111" i="15"/>
  <c r="O110" i="15"/>
  <c r="O109" i="15"/>
  <c r="O108" i="15"/>
  <c r="O107" i="15"/>
  <c r="O106" i="15"/>
  <c r="O105" i="15"/>
  <c r="O104" i="15"/>
  <c r="O103" i="15"/>
  <c r="O102" i="15"/>
  <c r="O101" i="15"/>
  <c r="O100" i="15"/>
  <c r="O99" i="15"/>
  <c r="O98" i="15"/>
  <c r="O97" i="15"/>
  <c r="O96" i="15"/>
  <c r="O95" i="15"/>
  <c r="O94" i="15"/>
  <c r="O93" i="15"/>
  <c r="O92" i="15"/>
  <c r="O91" i="15"/>
  <c r="O90" i="15"/>
  <c r="O89" i="15"/>
  <c r="O88" i="15"/>
  <c r="O87" i="15"/>
  <c r="O86" i="15"/>
  <c r="O85" i="15"/>
  <c r="O84" i="15"/>
  <c r="O83" i="15"/>
  <c r="O82" i="15"/>
  <c r="O81" i="15"/>
  <c r="O80" i="15"/>
  <c r="O79" i="15"/>
  <c r="O78" i="15"/>
  <c r="O77" i="15"/>
  <c r="O76" i="15"/>
  <c r="O75" i="15"/>
  <c r="O74" i="15"/>
  <c r="O73" i="15"/>
  <c r="O72" i="15"/>
  <c r="O71" i="15"/>
  <c r="O70" i="15"/>
  <c r="O69" i="15"/>
  <c r="O68" i="15"/>
  <c r="O67" i="15"/>
  <c r="O66" i="15"/>
  <c r="O65" i="15"/>
  <c r="O64" i="15"/>
  <c r="O63" i="15"/>
  <c r="O62" i="15"/>
  <c r="O61" i="15"/>
  <c r="O60" i="15"/>
  <c r="O59" i="15"/>
  <c r="O58" i="15"/>
  <c r="O57" i="15"/>
  <c r="O56" i="15"/>
  <c r="O55" i="15"/>
  <c r="O54" i="15"/>
  <c r="O53" i="15"/>
  <c r="O52" i="15"/>
  <c r="O51" i="15"/>
  <c r="O50" i="15"/>
  <c r="O49" i="15"/>
  <c r="O48" i="15"/>
  <c r="O47" i="15"/>
  <c r="O46" i="15"/>
  <c r="O45" i="15"/>
  <c r="O44" i="15"/>
  <c r="O43" i="15"/>
  <c r="O42" i="15"/>
  <c r="O41" i="15"/>
  <c r="O40" i="15"/>
  <c r="O39" i="15"/>
  <c r="O38" i="15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P11" i="15" s="1"/>
  <c r="O10" i="15"/>
  <c r="P10" i="15" s="1"/>
  <c r="O9" i="15"/>
  <c r="P9" i="15" s="1"/>
  <c r="O8" i="15"/>
  <c r="P8" i="15" s="1"/>
  <c r="O7" i="15"/>
  <c r="P7" i="15" s="1"/>
  <c r="O6" i="15"/>
  <c r="P6" i="15" s="1"/>
  <c r="P5" i="15"/>
  <c r="O5" i="15"/>
  <c r="O4" i="15"/>
  <c r="P4" i="15" s="1"/>
  <c r="O3" i="15"/>
  <c r="P3" i="15" s="1"/>
  <c r="P2" i="15"/>
  <c r="O2" i="15"/>
  <c r="O195" i="15" l="1"/>
  <c r="P195" i="15" s="1"/>
</calcChain>
</file>

<file path=xl/sharedStrings.xml><?xml version="1.0" encoding="utf-8"?>
<sst xmlns="http://schemas.openxmlformats.org/spreadsheetml/2006/main" count="418" uniqueCount="267">
  <si>
    <t>https://www.kotra.or.kr/bigdata/marketAnalysis#search/JP</t>
    <phoneticPr fontId="1" type="noConversion"/>
  </si>
  <si>
    <t xml:space="preserve">전자부품 </t>
  </si>
  <si>
    <t xml:space="preserve">석유화학제품 </t>
  </si>
  <si>
    <t xml:space="preserve">산업용전자제품 </t>
  </si>
  <si>
    <t xml:space="preserve">정밀기계 </t>
  </si>
  <si>
    <t xml:space="preserve">정밀화학제품 </t>
  </si>
  <si>
    <t xml:space="preserve">광물성연료 </t>
  </si>
  <si>
    <t xml:space="preserve">플라스틱제품 </t>
  </si>
  <si>
    <t xml:space="preserve">철강제품 </t>
  </si>
  <si>
    <t xml:space="preserve">금속광물 </t>
  </si>
  <si>
    <t xml:space="preserve">수송기계 </t>
  </si>
  <si>
    <t xml:space="preserve">가정용전자제품 </t>
  </si>
  <si>
    <t xml:space="preserve">전기기기 </t>
  </si>
  <si>
    <t xml:space="preserve">산업기계 </t>
  </si>
  <si>
    <t xml:space="preserve">기초산업기계 </t>
  </si>
  <si>
    <t>품목</t>
    <phoneticPr fontId="1" type="noConversion"/>
  </si>
  <si>
    <t>대분류</t>
    <phoneticPr fontId="1" type="noConversion"/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</si>
  <si>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</si>
  <si>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</si>
  <si>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</si>
  <si>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</si>
  <si>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</si>
  <si>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</si>
  <si>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</si>
  <si>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</si>
  <si>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</si>
  <si>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</si>
  <si>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</si>
  <si>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</si>
  <si>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총 수출액</t>
    <phoneticPr fontId="1" type="noConversion"/>
  </si>
  <si>
    <t xml:space="preserve"> 반도체</t>
  </si>
  <si>
    <t xml:space="preserve"> 무선통신기기</t>
  </si>
  <si>
    <t xml:space="preserve"> 합성수지</t>
  </si>
  <si>
    <t xml:space="preserve"> 정밀화학원료</t>
  </si>
  <si>
    <t xml:space="preserve"> 석유화학중간원료</t>
  </si>
  <si>
    <t xml:space="preserve"> 컴퓨터</t>
  </si>
  <si>
    <t xml:space="preserve"> 기초유분</t>
  </si>
  <si>
    <t xml:space="preserve"> 플라스틱 제품</t>
  </si>
  <si>
    <t xml:space="preserve">비철금속제품 </t>
  </si>
  <si>
    <t xml:space="preserve"> 동제품</t>
  </si>
  <si>
    <t xml:space="preserve"> 기구부품</t>
  </si>
  <si>
    <t xml:space="preserve"> 계측제어분석기</t>
  </si>
  <si>
    <t xml:space="preserve"> 석유제품</t>
  </si>
  <si>
    <t xml:space="preserve"> 철강판</t>
  </si>
  <si>
    <t xml:space="preserve"> 광학기기</t>
  </si>
  <si>
    <t xml:space="preserve"> 자동차부품</t>
  </si>
  <si>
    <t xml:space="preserve"> 섬유및화학기계</t>
  </si>
  <si>
    <t xml:space="preserve"> 알루미늄</t>
  </si>
  <si>
    <t xml:space="preserve"> 원동기및펌프</t>
  </si>
  <si>
    <t xml:space="preserve">요업제품 </t>
  </si>
  <si>
    <t xml:space="preserve"> 유리제품</t>
  </si>
  <si>
    <t xml:space="preserve"> 기타석유화학제품</t>
  </si>
  <si>
    <t xml:space="preserve"> 선박해양구조물및부품</t>
  </si>
  <si>
    <t xml:space="preserve"> 수동부품</t>
  </si>
  <si>
    <t xml:space="preserve">기계요소공구및금형 </t>
  </si>
  <si>
    <t xml:space="preserve"> 기계요소</t>
  </si>
  <si>
    <t xml:space="preserve"> 기타가정용전자</t>
  </si>
  <si>
    <t xml:space="preserve"> 염료및안료</t>
  </si>
  <si>
    <t xml:space="preserve">통신용광케이블 </t>
  </si>
  <si>
    <t xml:space="preserve"> 통신용광케이블</t>
  </si>
  <si>
    <t xml:space="preserve"> 사진영화용재료</t>
  </si>
  <si>
    <t xml:space="preserve"> 평판 디스플레이 제조용 장비</t>
  </si>
  <si>
    <t xml:space="preserve"> 기타중전기기</t>
  </si>
  <si>
    <t xml:space="preserve"> 전력용기기</t>
  </si>
  <si>
    <t xml:space="preserve"> 합성고무</t>
  </si>
  <si>
    <t xml:space="preserve">농산물 </t>
  </si>
  <si>
    <t xml:space="preserve"> 기호식품</t>
  </si>
  <si>
    <t xml:space="preserve"> 항공기및부품</t>
  </si>
  <si>
    <t xml:space="preserve">섬유제품 </t>
  </si>
  <si>
    <t xml:space="preserve"> 의류</t>
  </si>
  <si>
    <t xml:space="preserve"> 기타산업기계</t>
  </si>
  <si>
    <t xml:space="preserve"> 합금철선철및고철</t>
  </si>
  <si>
    <t xml:space="preserve"> 농산가공품</t>
  </si>
  <si>
    <t xml:space="preserve"> 산업용 전기기기</t>
  </si>
  <si>
    <t xml:space="preserve"> 의료용기기</t>
  </si>
  <si>
    <t xml:space="preserve">기타화학공업제품 </t>
  </si>
  <si>
    <t xml:space="preserve"> 기타화학공업제품</t>
  </si>
  <si>
    <t xml:space="preserve"> 철도차량및부품</t>
  </si>
  <si>
    <t xml:space="preserve"> 공기조절기및냉난방기</t>
  </si>
  <si>
    <t xml:space="preserve"> 도료및잉크</t>
  </si>
  <si>
    <t xml:space="preserve">제지원료및종이제품 </t>
  </si>
  <si>
    <t xml:space="preserve"> 종이제품</t>
  </si>
  <si>
    <t xml:space="preserve"> 전자응용기기</t>
  </si>
  <si>
    <t xml:space="preserve"> 자동차</t>
  </si>
  <si>
    <t xml:space="preserve"> 농약및의약품</t>
  </si>
  <si>
    <t xml:space="preserve">기타기계류 </t>
  </si>
  <si>
    <t xml:space="preserve"> 기타기계류</t>
  </si>
  <si>
    <t xml:space="preserve"> 운반하역기계</t>
  </si>
  <si>
    <t xml:space="preserve"> 금속공작기계</t>
  </si>
  <si>
    <t xml:space="preserve"> 평판디스플레이및센서</t>
  </si>
  <si>
    <t xml:space="preserve"> 접착제</t>
  </si>
  <si>
    <t xml:space="preserve">고무제품 </t>
  </si>
  <si>
    <t xml:space="preserve"> 고무제품</t>
  </si>
  <si>
    <t xml:space="preserve"> 석유화학합섬원료</t>
  </si>
  <si>
    <t xml:space="preserve"> 철강관및철강선</t>
  </si>
  <si>
    <t xml:space="preserve"> 기타정밀화학제품</t>
  </si>
  <si>
    <t xml:space="preserve"> 공구</t>
  </si>
  <si>
    <t xml:space="preserve"> 건전지및축전지</t>
  </si>
  <si>
    <t xml:space="preserve"> 목재광물및유리가공기계</t>
  </si>
  <si>
    <t xml:space="preserve"> 건설광산기계</t>
  </si>
  <si>
    <t xml:space="preserve"> 아연제품</t>
  </si>
  <si>
    <t xml:space="preserve"> 철강재용기및체인</t>
  </si>
  <si>
    <t xml:space="preserve">직물 </t>
  </si>
  <si>
    <t xml:space="preserve"> 기타직물</t>
  </si>
  <si>
    <t xml:space="preserve"> 금은및백금</t>
  </si>
  <si>
    <t xml:space="preserve"> 압연기용접기및주조설비</t>
  </si>
  <si>
    <t xml:space="preserve"> 주단조품</t>
  </si>
  <si>
    <t xml:space="preserve"> 선재봉강및철근</t>
  </si>
  <si>
    <t xml:space="preserve"> 인조장섬유직물</t>
  </si>
  <si>
    <t xml:space="preserve">비금속광물 </t>
  </si>
  <si>
    <t xml:space="preserve"> 기타비금속광물</t>
  </si>
  <si>
    <t xml:space="preserve"> 기타섬유제품</t>
  </si>
  <si>
    <t xml:space="preserve">생활용품 </t>
  </si>
  <si>
    <t xml:space="preserve"> 가구</t>
  </si>
  <si>
    <t xml:space="preserve">섬유사 </t>
  </si>
  <si>
    <t xml:space="preserve"> 인조섬유장섬유사</t>
  </si>
  <si>
    <t xml:space="preserve"> 악기</t>
  </si>
  <si>
    <t xml:space="preserve"> 타일및도자기제품</t>
  </si>
  <si>
    <t xml:space="preserve"> 금형</t>
  </si>
  <si>
    <t xml:space="preserve"> 난방및전열기기</t>
  </si>
  <si>
    <t xml:space="preserve"> 표면활성제</t>
  </si>
  <si>
    <t xml:space="preserve"> 레일및철구조물</t>
  </si>
  <si>
    <t xml:space="preserve"> 제지인쇄기계</t>
  </si>
  <si>
    <t xml:space="preserve">섬유원료 </t>
  </si>
  <si>
    <t xml:space="preserve"> 인조섬유</t>
  </si>
  <si>
    <t xml:space="preserve">기타철강금속제품 </t>
  </si>
  <si>
    <t xml:space="preserve"> 기타철강금속제품</t>
  </si>
  <si>
    <t xml:space="preserve"> 편직물</t>
  </si>
  <si>
    <t xml:space="preserve">인쇄물 </t>
  </si>
  <si>
    <t xml:space="preserve"> 서적</t>
  </si>
  <si>
    <t xml:space="preserve"> 유선통신기기</t>
  </si>
  <si>
    <t xml:space="preserve">축산물 </t>
  </si>
  <si>
    <t xml:space="preserve"> 축산가공품</t>
  </si>
  <si>
    <t xml:space="preserve"> 식품가공포장기계</t>
  </si>
  <si>
    <t xml:space="preserve"> 식물성 재료</t>
  </si>
  <si>
    <t xml:space="preserve"> 냉장고</t>
  </si>
  <si>
    <t xml:space="preserve"> 가정용회전기기</t>
  </si>
  <si>
    <t xml:space="preserve"> 기타인쇄물</t>
  </si>
  <si>
    <t xml:space="preserve">수산물 </t>
  </si>
  <si>
    <t xml:space="preserve"> 수산가공품</t>
  </si>
  <si>
    <t xml:space="preserve"> 갑각류</t>
  </si>
  <si>
    <t xml:space="preserve">문구 </t>
  </si>
  <si>
    <t xml:space="preserve"> 기타문구</t>
  </si>
  <si>
    <t xml:space="preserve">안경및콘택트렌즈 </t>
  </si>
  <si>
    <t xml:space="preserve"> 콘택트렌즈</t>
  </si>
  <si>
    <t xml:space="preserve"> 안경</t>
  </si>
  <si>
    <t xml:space="preserve"> 시계</t>
  </si>
  <si>
    <t xml:space="preserve"> 니켈제품</t>
  </si>
  <si>
    <t xml:space="preserve"> 기타요업제품</t>
  </si>
  <si>
    <t xml:space="preserve">마찰및연마제품 </t>
  </si>
  <si>
    <t xml:space="preserve"> 연마제품</t>
  </si>
  <si>
    <t xml:space="preserve"> 강반제품및기타철강제품</t>
  </si>
  <si>
    <t xml:space="preserve"> 기타비철금속제품</t>
  </si>
  <si>
    <t xml:space="preserve"> 음향기기</t>
  </si>
  <si>
    <t xml:space="preserve"> 기타금속광물</t>
  </si>
  <si>
    <t xml:space="preserve"> 인조단섬유직물</t>
  </si>
  <si>
    <t xml:space="preserve">가죽및모피제품 </t>
  </si>
  <si>
    <t xml:space="preserve"> 가죽</t>
  </si>
  <si>
    <t xml:space="preserve">운동및취미오락기구 </t>
  </si>
  <si>
    <t xml:space="preserve"> 운동기구</t>
  </si>
  <si>
    <t xml:space="preserve">의료위생용품 </t>
  </si>
  <si>
    <t xml:space="preserve"> 의료위생용품</t>
  </si>
  <si>
    <t xml:space="preserve"> 조명기기</t>
  </si>
  <si>
    <t xml:space="preserve"> LPG</t>
  </si>
  <si>
    <t xml:space="preserve"> 어류</t>
  </si>
  <si>
    <t xml:space="preserve">주화못및컨테이너 </t>
  </si>
  <si>
    <t xml:space="preserve"> 컨테이너</t>
  </si>
  <si>
    <t xml:space="preserve"> 기타전자부품</t>
  </si>
  <si>
    <t xml:space="preserve"> 문구 및 완구</t>
  </si>
  <si>
    <t xml:space="preserve"> 제지원료</t>
  </si>
  <si>
    <t xml:space="preserve"> 주석제품</t>
  </si>
  <si>
    <t xml:space="preserve"> 면직물</t>
  </si>
  <si>
    <t xml:space="preserve">기타생활용품 </t>
  </si>
  <si>
    <t xml:space="preserve"> 기타생활용품</t>
  </si>
  <si>
    <t xml:space="preserve"> 천연섬유사</t>
  </si>
  <si>
    <t xml:space="preserve"> 취미오락기구</t>
  </si>
  <si>
    <t xml:space="preserve"> 산식물</t>
  </si>
  <si>
    <t xml:space="preserve"> 식물성물질</t>
  </si>
  <si>
    <t xml:space="preserve"> 종자류</t>
  </si>
  <si>
    <t xml:space="preserve"> 모직물</t>
  </si>
  <si>
    <t xml:space="preserve">완구 </t>
  </si>
  <si>
    <t xml:space="preserve"> 승용완구</t>
  </si>
  <si>
    <t xml:space="preserve"> 영상기기</t>
  </si>
  <si>
    <t xml:space="preserve"> 엘리베이터및에스컬레이터</t>
  </si>
  <si>
    <t xml:space="preserve"> 연체동물</t>
  </si>
  <si>
    <t xml:space="preserve">보석및귀금속제품 </t>
  </si>
  <si>
    <t xml:space="preserve"> 공업용귀금속제품</t>
  </si>
  <si>
    <t xml:space="preserve">기타잡제품 </t>
  </si>
  <si>
    <t xml:space="preserve"> 기타잡제품</t>
  </si>
  <si>
    <t xml:space="preserve">식탁용구 </t>
  </si>
  <si>
    <t xml:space="preserve"> 식탁용구</t>
  </si>
  <si>
    <t xml:space="preserve"> 이륜차자전거및부품</t>
  </si>
  <si>
    <t xml:space="preserve"> 귀금속장식품</t>
  </si>
  <si>
    <t xml:space="preserve"> 텅스텐몰리브덴및망간제품</t>
  </si>
  <si>
    <t xml:space="preserve"> 보석</t>
  </si>
  <si>
    <t xml:space="preserve"> 소금</t>
  </si>
  <si>
    <t xml:space="preserve"> 형강</t>
  </si>
  <si>
    <t xml:space="preserve">악기 </t>
  </si>
  <si>
    <t xml:space="preserve"> 악기부분품</t>
  </si>
  <si>
    <t xml:space="preserve"> 곡실류</t>
  </si>
  <si>
    <t xml:space="preserve"> 마찰제품</t>
  </si>
  <si>
    <t xml:space="preserve"> 기타악기</t>
  </si>
  <si>
    <t xml:space="preserve">임산물 </t>
  </si>
  <si>
    <t xml:space="preserve"> 목재류</t>
  </si>
  <si>
    <t xml:space="preserve"> 가죽제품</t>
  </si>
  <si>
    <t xml:space="preserve"> 사무기기</t>
  </si>
  <si>
    <t xml:space="preserve"> 농기계</t>
  </si>
  <si>
    <t xml:space="preserve"> 필기구</t>
  </si>
  <si>
    <t xml:space="preserve"> 인조섬유방적사</t>
  </si>
  <si>
    <t xml:space="preserve">가발및가눈썹 </t>
  </si>
  <si>
    <t xml:space="preserve"> 가발및가눈썹</t>
  </si>
  <si>
    <t xml:space="preserve">공예품 </t>
  </si>
  <si>
    <t xml:space="preserve"> 기타공예품</t>
  </si>
  <si>
    <t xml:space="preserve"> 미술용구</t>
  </si>
  <si>
    <t xml:space="preserve"> 수산부산물</t>
  </si>
  <si>
    <t xml:space="preserve"> 토지측량기</t>
  </si>
  <si>
    <t xml:space="preserve"> 견직물</t>
  </si>
  <si>
    <t xml:space="preserve">비료 </t>
  </si>
  <si>
    <t xml:space="preserve"> 복합비료</t>
  </si>
  <si>
    <t xml:space="preserve"> 전자관</t>
  </si>
  <si>
    <t xml:space="preserve"> 칼륨비료</t>
  </si>
  <si>
    <t xml:space="preserve"> 신문등정기간행물</t>
  </si>
  <si>
    <t xml:space="preserve">기타 생활용품 </t>
  </si>
  <si>
    <t xml:space="preserve"> 신변잡화</t>
  </si>
  <si>
    <t xml:space="preserve"> 운동 레저용품</t>
  </si>
  <si>
    <t xml:space="preserve"> 공예품</t>
  </si>
  <si>
    <t xml:space="preserve"> 사무용품</t>
  </si>
  <si>
    <t xml:space="preserve"> 기타비료</t>
  </si>
  <si>
    <t xml:space="preserve"> 고령토</t>
  </si>
  <si>
    <t xml:space="preserve"> 연제품</t>
  </si>
  <si>
    <t xml:space="preserve"> 석회석</t>
  </si>
  <si>
    <t xml:space="preserve"> 축산부산물</t>
  </si>
  <si>
    <t xml:space="preserve"> 모피</t>
  </si>
  <si>
    <t xml:space="preserve"> 기타 생활용품</t>
  </si>
  <si>
    <t xml:space="preserve"> 못</t>
  </si>
  <si>
    <t xml:space="preserve"> 마그네슘제품</t>
  </si>
  <si>
    <t xml:space="preserve"> 육류</t>
  </si>
  <si>
    <t xml:space="preserve"> 기타완구</t>
  </si>
  <si>
    <t xml:space="preserve"> 설계제도기</t>
  </si>
  <si>
    <t xml:space="preserve"> 기타농산물</t>
  </si>
  <si>
    <t xml:space="preserve"> 침대</t>
  </si>
  <si>
    <t xml:space="preserve"> 산동물</t>
  </si>
  <si>
    <t xml:space="preserve">석면및운모제품 </t>
  </si>
  <si>
    <t xml:space="preserve"> 석면제품</t>
  </si>
  <si>
    <t xml:space="preserve"> 해조류</t>
  </si>
  <si>
    <t xml:space="preserve"> 질소비료</t>
  </si>
  <si>
    <t xml:space="preserve"> 시멘트</t>
  </si>
  <si>
    <t xml:space="preserve"> 식탁</t>
  </si>
  <si>
    <t xml:space="preserve"> 인형</t>
  </si>
  <si>
    <t xml:space="preserve"> 모류</t>
  </si>
  <si>
    <t xml:space="preserve"> 패각공예품</t>
  </si>
  <si>
    <t xml:space="preserve"> 수목종자류</t>
  </si>
  <si>
    <t xml:space="preserve"> 인산비료</t>
  </si>
  <si>
    <t xml:space="preserve"> 조화</t>
  </si>
  <si>
    <t xml:space="preserve"> 석탄</t>
  </si>
  <si>
    <t xml:space="preserve"> 현악기</t>
  </si>
  <si>
    <t xml:space="preserve"> 타악기</t>
  </si>
  <si>
    <t xml:space="preserve"> 비누치약 및 화장품</t>
    <phoneticPr fontId="1" type="noConversion"/>
  </si>
  <si>
    <t xml:space="preserve"> 반도체 제조용장비</t>
    <phoneticPr fontId="1" type="noConversion"/>
  </si>
  <si>
    <t>품목</t>
  </si>
  <si>
    <t xml:space="preserve"> 반도체 제조용장비</t>
  </si>
  <si>
    <t xml:space="preserve"> 비누치약 및 화장품</t>
  </si>
  <si>
    <t>기타</t>
    <phoneticPr fontId="1" type="noConversion"/>
  </si>
  <si>
    <t>총 수출액</t>
  </si>
  <si>
    <t>총수출액(십 억달러)</t>
    <phoneticPr fontId="1" type="noConversion"/>
  </si>
  <si>
    <t>총수출합계</t>
    <phoneticPr fontId="1" type="noConversion"/>
  </si>
  <si>
    <t>대일_비율(%)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</si>
</sst>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9" formatCode="#,##0_ "/>
    <numFmt numFmtId="182" formatCode="0.0_);[Red]\(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2">
      <alignment vertical="center"/>
    </xf>
    <xf numFmtId="41" fontId="0" fillId="2" borderId="0" xfId="1" applyFont="1" applyFill="1">
      <alignment vertical="center"/>
    </xf>
    <xf numFmtId="179" fontId="0" fillId="0" borderId="0" xfId="0" applyNumberFormat="1">
      <alignment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  <xf numFmtId="182" fontId="0" fillId="0" borderId="0" xfId="0" applyNumberFormat="1">
      <alignment vertical="center"/>
    </xf>
    <xf numFmtId="0" fontId="0" fillId="3" borderId="1" xfId="0" applyFill="1" applyBorder="1">
      <alignment vertical="center"/>
    </xf>
    <xf numFmtId="182" fontId="0" fillId="0" borderId="1" xfId="0" applyNumberFormat="1" applyBorder="1">
      <alignment vertical="center"/>
    </xf>
    <xf numFmtId="182" fontId="0" fillId="4" borderId="1" xfId="0" applyNumberFormat="1" applyFill="1" applyBorder="1">
      <alignment vertical="center"/>
    </xf>
    <xf numFmtId="179" fontId="0" fillId="3" borderId="1" xfId="0" applyNumberFormat="1" applyFill="1" applyBorder="1">
      <alignment vertical="center"/>
    </xf>
    <xf numFmtId="182" fontId="0" fillId="3" borderId="1" xfId="0" applyNumberFormat="1" applyFill="1" applyBorder="1">
      <alignment vertical="center"/>
    </xf>
  </cellXfs>
  <cellStyles count="4">
    <cellStyle name="쉼표 [0]" xfId="1" builtinId="6"/>
    <cellStyle name="표준" xfId="0" builtinId="0"/>
    <cellStyle name="표준 2" xfId="3" xr:uid="{2479021E-9FC1-41CF-BE6F-AF2EC91369B9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대일_비율추가!$B$2:$B$11</c:f>
              <c:strCache>
                <c:ptCount val="10"/>
                <c:pt idx="0">
                  <c:v> 석유제품</c:v>
                </c:pt>
                <c:pt idx="1">
                  <c:v> 철강판</c:v>
                </c:pt>
                <c:pt idx="2">
                  <c:v> 반도체</c:v>
                </c:pt>
                <c:pt idx="3">
                  <c:v> 금은및백금</c:v>
                </c:pt>
                <c:pt idx="4">
                  <c:v> 비누치약 및 화장품</c:v>
                </c:pt>
                <c:pt idx="5">
                  <c:v> 정밀화학원료</c:v>
                </c:pt>
                <c:pt idx="6">
                  <c:v> 플라스틱 제품</c:v>
                </c:pt>
                <c:pt idx="7">
                  <c:v> 합성수지</c:v>
                </c:pt>
                <c:pt idx="8">
                  <c:v> 반도체 제조용장비</c:v>
                </c:pt>
                <c:pt idx="9">
                  <c:v> 자동차부품</c:v>
                </c:pt>
              </c:strCache>
            </c:strRef>
          </c:cat>
          <c:val>
            <c:numRef>
              <c:f>대일_비율추가!$P$2:$P$11</c:f>
              <c:numCache>
                <c:formatCode>0.0_);[Red]\(0.0\)</c:formatCode>
                <c:ptCount val="10"/>
                <c:pt idx="0">
                  <c:v>2.9817313730000001</c:v>
                </c:pt>
                <c:pt idx="1">
                  <c:v>2.5176523469999998</c:v>
                </c:pt>
                <c:pt idx="2">
                  <c:v>1.3489752189999999</c:v>
                </c:pt>
                <c:pt idx="3">
                  <c:v>1.027730477</c:v>
                </c:pt>
                <c:pt idx="4">
                  <c:v>0.81410881499999999</c:v>
                </c:pt>
                <c:pt idx="5">
                  <c:v>0.81341724699999995</c:v>
                </c:pt>
                <c:pt idx="6">
                  <c:v>0.75302023900000004</c:v>
                </c:pt>
                <c:pt idx="7">
                  <c:v>0.61168634300000002</c:v>
                </c:pt>
                <c:pt idx="8">
                  <c:v>0.54512945999999995</c:v>
                </c:pt>
                <c:pt idx="9">
                  <c:v>0.50766414100000001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F1-4E07-BBDB-1BBFA705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7418624"/>
        <c:axId val="1597419040"/>
      </c:barChart>
      <c:catAx>
        <c:axId val="159741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7419040"/>
        <c:crosses val="autoZero"/>
        <c:auto val="1"/>
        <c:lblAlgn val="ctr"/>
        <c:lblOffset val="100"/>
        <c:noMultiLvlLbl val="0"/>
      </c:catAx>
      <c:valAx>
        <c:axId val="159741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);[Red]\(0.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7418624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대일_비율추가!$D$199</c:f>
              <c:strCache>
                <c:ptCount val="1"/>
                <c:pt idx="0">
                  <c:v>총수출액(십 억달러)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대일_비율추가!$B$200:$B$210</c:f>
              <c:strCache>
                <c:ptCount val="11"/>
                <c:pt idx="0">
                  <c:v> 석유제품</c:v>
                </c:pt>
                <c:pt idx="1">
                  <c:v> 철강판</c:v>
                </c:pt>
                <c:pt idx="2">
                  <c:v> 반도체</c:v>
                </c:pt>
                <c:pt idx="3">
                  <c:v> 금은및백금</c:v>
                </c:pt>
                <c:pt idx="4">
                  <c:v> 비누치약 및 화장품</c:v>
                </c:pt>
                <c:pt idx="5">
                  <c:v> 정밀화학원료</c:v>
                </c:pt>
                <c:pt idx="6">
                  <c:v> 플라스틱 제품</c:v>
                </c:pt>
                <c:pt idx="7">
                  <c:v> 합성수지</c:v>
                </c:pt>
                <c:pt idx="8">
                  <c:v> 반도체 제조용장비</c:v>
                </c:pt>
                <c:pt idx="9">
                  <c:v> 자동차부품</c:v>
                </c:pt>
                <c:pt idx="10">
                  <c:v>기타</c:v>
                </c:pt>
              </c:strCache>
            </c:strRef>
          </c:cat>
          <c:val>
            <c:numRef>
              <c:f>대일_비율추가!$D$200:$D$210</c:f>
              <c:numCache>
                <c:formatCode>0.0_);[Red]\(0.0\)</c:formatCode>
                <c:ptCount val="11"/>
                <c:pt idx="0">
                  <c:v>2.9817313730000001</c:v>
                </c:pt>
                <c:pt idx="1">
                  <c:v>2.5176523469999998</c:v>
                </c:pt>
                <c:pt idx="2">
                  <c:v>1.3489752189999999</c:v>
                </c:pt>
                <c:pt idx="3">
                  <c:v>1.027730477</c:v>
                </c:pt>
                <c:pt idx="4">
                  <c:v>0.81410881499999999</c:v>
                </c:pt>
                <c:pt idx="5">
                  <c:v>0.81341724699999995</c:v>
                </c:pt>
                <c:pt idx="6">
                  <c:v>0.75302023900000004</c:v>
                </c:pt>
                <c:pt idx="7">
                  <c:v>0.61168634300000002</c:v>
                </c:pt>
                <c:pt idx="8">
                  <c:v>0.54512945999999995</c:v>
                </c:pt>
                <c:pt idx="9">
                  <c:v>0.50766414100000001</c:v>
                </c:pt>
                <c:pt idx="10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3C-4ECF-8664-0EE197801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7944448"/>
        <c:axId val="1297944928"/>
      </c:barChart>
      <c:catAx>
        <c:axId val="129794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7944928"/>
        <c:crosses val="autoZero"/>
        <c:auto val="1"/>
        <c:lblAlgn val="ctr"/>
        <c:lblOffset val="100"/>
        <c:noMultiLvlLbl val="0"/>
      </c:catAx>
      <c:valAx>
        <c:axId val="129794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);[Red]\(0.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7944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대일_비율추가!$E$199</c:f>
              <c:strCache>
                <c:ptCount val="1"/>
                <c:pt idx="0">
                  <c:v>대일_비율(%)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77-4A10-9032-6B142E1513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877-4A10-9032-6B142E1513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877-4A10-9032-6B142E1513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77-4A10-9032-6B142E1513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77-4A10-9032-6B142E15133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877-4A10-9032-6B142E15133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877-4A10-9032-6B142E15133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877-4A10-9032-6B142E15133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877-4A10-9032-6B142E15133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877-4A10-9032-6B142E15133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877-4A10-9032-6B142E1513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대일_비율추가!$B$200:$B$210</c:f>
              <c:strCache>
                <c:ptCount val="11"/>
                <c:pt idx="0">
                  <c:v> 석유제품</c:v>
                </c:pt>
                <c:pt idx="1">
                  <c:v> 철강판</c:v>
                </c:pt>
                <c:pt idx="2">
                  <c:v> 반도체</c:v>
                </c:pt>
                <c:pt idx="3">
                  <c:v> 금은및백금</c:v>
                </c:pt>
                <c:pt idx="4">
                  <c:v> 비누치약 및 화장품</c:v>
                </c:pt>
                <c:pt idx="5">
                  <c:v> 정밀화학원료</c:v>
                </c:pt>
                <c:pt idx="6">
                  <c:v> 플라스틱 제품</c:v>
                </c:pt>
                <c:pt idx="7">
                  <c:v> 합성수지</c:v>
                </c:pt>
                <c:pt idx="8">
                  <c:v> 반도체 제조용장비</c:v>
                </c:pt>
                <c:pt idx="9">
                  <c:v> 자동차부품</c:v>
                </c:pt>
                <c:pt idx="10">
                  <c:v>기타</c:v>
                </c:pt>
              </c:strCache>
            </c:strRef>
          </c:cat>
          <c:val>
            <c:numRef>
              <c:f>대일_비율추가!$E$200:$E$210</c:f>
              <c:numCache>
                <c:formatCode>0.0_);[Red]\(0.0\)</c:formatCode>
                <c:ptCount val="11"/>
                <c:pt idx="0">
                  <c:v>12.412242861771228</c:v>
                </c:pt>
                <c:pt idx="1">
                  <c:v>10.480391579014428</c:v>
                </c:pt>
                <c:pt idx="2">
                  <c:v>5.6154649558161349</c:v>
                </c:pt>
                <c:pt idx="3">
                  <c:v>4.27819903311189</c:v>
                </c:pt>
                <c:pt idx="4">
                  <c:v>3.3889425516967191</c:v>
                </c:pt>
                <c:pt idx="5">
                  <c:v>3.3860637175907509</c:v>
                </c:pt>
                <c:pt idx="6">
                  <c:v>3.1346452503845366</c:v>
                </c:pt>
                <c:pt idx="7">
                  <c:v>2.5463056509030122</c:v>
                </c:pt>
                <c:pt idx="8">
                  <c:v>2.2692450801892554</c:v>
                </c:pt>
                <c:pt idx="9">
                  <c:v>2.1132858135253865</c:v>
                </c:pt>
                <c:pt idx="10">
                  <c:v>50.375213505996662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2-425B-805B-CBBC627E6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1031874</xdr:colOff>
      <xdr:row>18</xdr:row>
      <xdr:rowOff>44450</xdr:rowOff>
    </xdr:from>
    <xdr:to>
      <xdr:col>16</xdr:col>
      <xdr:colOff>180974</xdr:colOff>
      <xdr:row>30</xdr:row>
      <xdr:rowOff>190500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319C3CD-4E2F-469F-A901-8FB0EE327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528636</xdr:colOff>
      <xdr:row>198</xdr:row>
      <xdr:rowOff>133349</xdr:rowOff>
    </xdr:from>
    <xdr:to>
      <xdr:col>16</xdr:col>
      <xdr:colOff>371475</xdr:colOff>
      <xdr:row>217</xdr:row>
      <xdr:rowOff>38100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ACDB94A1-5E30-63F7-911B-A8A2E6517B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220</xdr:row>
      <xdr:rowOff>0</xdr:rowOff>
    </xdr:from>
    <xdr:to>
      <xdr:col>16</xdr:col>
      <xdr:colOff>528639</xdr:colOff>
      <xdr:row>238</xdr:row>
      <xdr:rowOff>114301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150D33BB-A81C-47BA-9AE5-A84E380ACF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otra.or.kr/bigdata/marketAn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1BB0-8665-4223-AF8E-EA3E5C5F00DA}">
  <dimension ref="A1:Q214"/>
  <sheetViews>
    <sheetView tabSelected="1" topLeftCell="A85" workbookViewId="0">
      <selection activeCell="E235" sqref="E235"/>
    </sheetView>
  </sheetViews>
  <sheetFormatPr defaultRowHeight="16.5" x14ac:dyDescent="0.3"/>
  <cols>
    <col min="2" max="2" width="28.25" bestFit="1" customWidth="1"/>
    <col min="3" max="3" width="18.125" customWidth="1"/>
    <col min="4" max="4" width="18.5" customWidth="1"/>
    <col min="5" max="5" width="11.5" customWidth="1"/>
    <col min="15" max="15" width="15.375" bestFit="1" customWidth="1"/>
    <col min="16" max="16" width="9" style="6"/>
  </cols>
  <sheetData>
    <row r="1" spans="1:17" x14ac:dyDescent="0.3">
      <c r="A1" t="s">
        <v>16</v>
      </c>
      <c r="B1" t="s">
        <v>15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  <c r="Q1" s="1" t="s">
        <v>0</v>
      </c>
    </row>
    <row r="2" spans="1:17" x14ac:dyDescent="0.3">
      <c r="A2" t="s">
        <v>6</v>
      </c>
      <c r="B2" t="s">
        <v>42</v>
      </c>
      <c r="C2">
        <v>248672784</v>
      </c>
      <c r="D2">
        <v>267162622</v>
      </c>
      <c r="E2">
        <v>125470605</v>
      </c>
      <c r="F2">
        <v>106772038</v>
      </c>
      <c r="G2">
        <v>308767950</v>
      </c>
      <c r="H2">
        <v>231822959</v>
      </c>
      <c r="I2">
        <v>163995726</v>
      </c>
      <c r="J2">
        <v>204297292</v>
      </c>
      <c r="K2">
        <v>227076840</v>
      </c>
      <c r="L2">
        <v>323257791</v>
      </c>
      <c r="M2">
        <v>309578911</v>
      </c>
      <c r="N2">
        <v>464855855</v>
      </c>
      <c r="O2">
        <f t="shared" ref="O2:O33" si="0">SUM(C2:N2)</f>
        <v>2981731373</v>
      </c>
      <c r="P2" s="6">
        <f t="shared" ref="P2:P11" si="1">O2/1000000000</f>
        <v>2.9817313730000001</v>
      </c>
    </row>
    <row r="3" spans="1:17" x14ac:dyDescent="0.3">
      <c r="A3" t="s">
        <v>8</v>
      </c>
      <c r="B3" t="s">
        <v>43</v>
      </c>
      <c r="C3">
        <v>218124447</v>
      </c>
      <c r="D3">
        <v>203727582</v>
      </c>
      <c r="E3">
        <v>203733831</v>
      </c>
      <c r="F3">
        <v>207166900</v>
      </c>
      <c r="G3">
        <v>219263351</v>
      </c>
      <c r="H3">
        <v>210751943</v>
      </c>
      <c r="I3">
        <v>223423842</v>
      </c>
      <c r="J3">
        <v>212108224</v>
      </c>
      <c r="K3">
        <v>198310472</v>
      </c>
      <c r="L3">
        <v>203940997</v>
      </c>
      <c r="M3">
        <v>202006504</v>
      </c>
      <c r="N3">
        <v>215094254</v>
      </c>
      <c r="O3">
        <f t="shared" si="0"/>
        <v>2517652347</v>
      </c>
      <c r="P3" s="6">
        <f t="shared" si="1"/>
        <v>2.5176523469999998</v>
      </c>
    </row>
    <row r="4" spans="1:17" x14ac:dyDescent="0.3">
      <c r="A4" t="s">
        <v>1</v>
      </c>
      <c r="B4" t="s">
        <v>30</v>
      </c>
      <c r="C4">
        <v>65410589</v>
      </c>
      <c r="D4">
        <v>98908237</v>
      </c>
      <c r="E4">
        <v>173778831</v>
      </c>
      <c r="F4">
        <v>74576010</v>
      </c>
      <c r="G4">
        <v>157606791</v>
      </c>
      <c r="H4">
        <v>126943247</v>
      </c>
      <c r="I4">
        <v>193081773</v>
      </c>
      <c r="J4">
        <v>112879380</v>
      </c>
      <c r="K4">
        <v>83491366</v>
      </c>
      <c r="L4">
        <v>84066938</v>
      </c>
      <c r="M4">
        <v>82869164</v>
      </c>
      <c r="N4">
        <v>95362893</v>
      </c>
      <c r="O4">
        <f t="shared" si="0"/>
        <v>1348975219</v>
      </c>
      <c r="P4" s="6">
        <f t="shared" si="1"/>
        <v>1.3489752189999999</v>
      </c>
    </row>
    <row r="5" spans="1:17" x14ac:dyDescent="0.3">
      <c r="A5" t="s">
        <v>9</v>
      </c>
      <c r="B5" t="s">
        <v>104</v>
      </c>
      <c r="C5">
        <v>63881260</v>
      </c>
      <c r="D5">
        <v>49194608</v>
      </c>
      <c r="E5">
        <v>61905433</v>
      </c>
      <c r="F5">
        <v>75050750</v>
      </c>
      <c r="G5">
        <v>93279776</v>
      </c>
      <c r="H5">
        <v>99806353</v>
      </c>
      <c r="I5">
        <v>79049575</v>
      </c>
      <c r="J5">
        <v>89992205</v>
      </c>
      <c r="K5">
        <v>92633647</v>
      </c>
      <c r="L5">
        <v>106911155</v>
      </c>
      <c r="M5">
        <v>103973303</v>
      </c>
      <c r="N5">
        <v>112052412</v>
      </c>
      <c r="O5">
        <f t="shared" si="0"/>
        <v>1027730477</v>
      </c>
      <c r="P5" s="6">
        <f t="shared" si="1"/>
        <v>1.027730477</v>
      </c>
    </row>
    <row r="6" spans="1:17" x14ac:dyDescent="0.3">
      <c r="A6" t="s">
        <v>5</v>
      </c>
      <c r="B6" t="s">
        <v>257</v>
      </c>
      <c r="C6">
        <v>54116973</v>
      </c>
      <c r="D6">
        <v>67029506</v>
      </c>
      <c r="E6">
        <v>80131234</v>
      </c>
      <c r="F6">
        <v>58904527</v>
      </c>
      <c r="G6">
        <v>65309108</v>
      </c>
      <c r="H6">
        <v>73317648</v>
      </c>
      <c r="I6">
        <v>59118842</v>
      </c>
      <c r="J6">
        <v>74643016</v>
      </c>
      <c r="K6">
        <v>74010143</v>
      </c>
      <c r="L6">
        <v>68411433</v>
      </c>
      <c r="M6">
        <v>76398701</v>
      </c>
      <c r="N6">
        <v>62717684</v>
      </c>
      <c r="O6">
        <f t="shared" si="0"/>
        <v>814108815</v>
      </c>
      <c r="P6" s="6">
        <f t="shared" si="1"/>
        <v>0.81410881499999999</v>
      </c>
    </row>
    <row r="7" spans="1:17" x14ac:dyDescent="0.3">
      <c r="A7" t="s">
        <v>5</v>
      </c>
      <c r="B7" t="s">
        <v>33</v>
      </c>
      <c r="C7">
        <v>60469924</v>
      </c>
      <c r="D7">
        <v>57281830</v>
      </c>
      <c r="E7">
        <v>71107055</v>
      </c>
      <c r="F7">
        <v>65821812</v>
      </c>
      <c r="G7">
        <v>69908953</v>
      </c>
      <c r="H7">
        <v>69299055</v>
      </c>
      <c r="I7">
        <v>69029570</v>
      </c>
      <c r="J7">
        <v>67776278</v>
      </c>
      <c r="K7">
        <v>75517364</v>
      </c>
      <c r="L7">
        <v>63309294</v>
      </c>
      <c r="M7">
        <v>77969093</v>
      </c>
      <c r="N7">
        <v>65927019</v>
      </c>
      <c r="O7">
        <f t="shared" si="0"/>
        <v>813417247</v>
      </c>
      <c r="P7" s="6">
        <f t="shared" si="1"/>
        <v>0.81341724699999995</v>
      </c>
    </row>
    <row r="8" spans="1:17" x14ac:dyDescent="0.3">
      <c r="A8" t="s">
        <v>7</v>
      </c>
      <c r="B8" t="s">
        <v>37</v>
      </c>
      <c r="C8">
        <v>59522038</v>
      </c>
      <c r="D8">
        <v>65369334</v>
      </c>
      <c r="E8">
        <v>73614766</v>
      </c>
      <c r="F8">
        <v>60809751</v>
      </c>
      <c r="G8">
        <v>68558974</v>
      </c>
      <c r="H8">
        <v>72711720</v>
      </c>
      <c r="I8">
        <v>63057000</v>
      </c>
      <c r="J8">
        <v>59679686</v>
      </c>
      <c r="K8">
        <v>58550882</v>
      </c>
      <c r="L8">
        <v>58930975</v>
      </c>
      <c r="M8">
        <v>61488634</v>
      </c>
      <c r="N8">
        <v>50726479</v>
      </c>
      <c r="O8">
        <f t="shared" si="0"/>
        <v>753020239</v>
      </c>
      <c r="P8" s="6">
        <f t="shared" si="1"/>
        <v>0.75302023900000004</v>
      </c>
    </row>
    <row r="9" spans="1:17" x14ac:dyDescent="0.3">
      <c r="A9" t="s">
        <v>2</v>
      </c>
      <c r="B9" t="s">
        <v>32</v>
      </c>
      <c r="C9">
        <v>60257858</v>
      </c>
      <c r="D9">
        <v>54705246</v>
      </c>
      <c r="E9">
        <v>55213206</v>
      </c>
      <c r="F9">
        <v>49938556</v>
      </c>
      <c r="G9">
        <v>55207901</v>
      </c>
      <c r="H9">
        <v>49810940</v>
      </c>
      <c r="I9">
        <v>47959455</v>
      </c>
      <c r="J9">
        <v>47545353</v>
      </c>
      <c r="K9">
        <v>50171542</v>
      </c>
      <c r="L9">
        <v>46672669</v>
      </c>
      <c r="M9">
        <v>52314078</v>
      </c>
      <c r="N9">
        <v>41889539</v>
      </c>
      <c r="O9">
        <f t="shared" si="0"/>
        <v>611686343</v>
      </c>
      <c r="P9" s="6">
        <f t="shared" si="1"/>
        <v>0.61168634300000002</v>
      </c>
    </row>
    <row r="10" spans="1:17" x14ac:dyDescent="0.3">
      <c r="A10" t="s">
        <v>4</v>
      </c>
      <c r="B10" t="s">
        <v>258</v>
      </c>
      <c r="C10">
        <v>33563348</v>
      </c>
      <c r="D10">
        <v>39782309</v>
      </c>
      <c r="E10">
        <v>37785506</v>
      </c>
      <c r="F10">
        <v>31477760</v>
      </c>
      <c r="G10">
        <v>28770989</v>
      </c>
      <c r="H10">
        <v>39078989</v>
      </c>
      <c r="I10">
        <v>44919996</v>
      </c>
      <c r="J10">
        <v>56944522</v>
      </c>
      <c r="K10">
        <v>76587364</v>
      </c>
      <c r="L10">
        <v>63910438</v>
      </c>
      <c r="M10">
        <v>40437520</v>
      </c>
      <c r="N10">
        <v>51870719</v>
      </c>
      <c r="O10">
        <f t="shared" si="0"/>
        <v>545129460</v>
      </c>
      <c r="P10" s="6">
        <f t="shared" si="1"/>
        <v>0.54512945999999995</v>
      </c>
    </row>
    <row r="11" spans="1:17" x14ac:dyDescent="0.3">
      <c r="A11" t="s">
        <v>10</v>
      </c>
      <c r="B11" t="s">
        <v>45</v>
      </c>
      <c r="C11">
        <v>43547846</v>
      </c>
      <c r="D11">
        <v>43697609</v>
      </c>
      <c r="E11">
        <v>44718262</v>
      </c>
      <c r="F11">
        <v>37527563</v>
      </c>
      <c r="G11">
        <v>42750093</v>
      </c>
      <c r="H11">
        <v>45266902</v>
      </c>
      <c r="I11">
        <v>42272291</v>
      </c>
      <c r="J11">
        <v>38157364</v>
      </c>
      <c r="K11">
        <v>44743832</v>
      </c>
      <c r="L11">
        <v>42749144</v>
      </c>
      <c r="M11">
        <v>46082342</v>
      </c>
      <c r="N11">
        <v>36150893</v>
      </c>
      <c r="O11">
        <f t="shared" si="0"/>
        <v>507664141</v>
      </c>
      <c r="P11" s="6">
        <f t="shared" si="1"/>
        <v>0.50766414100000001</v>
      </c>
    </row>
    <row r="12" spans="1:17" x14ac:dyDescent="0.3">
      <c r="A12" t="s">
        <v>65</v>
      </c>
      <c r="B12" t="s">
        <v>66</v>
      </c>
      <c r="C12">
        <v>35316718</v>
      </c>
      <c r="D12">
        <v>40098987</v>
      </c>
      <c r="E12">
        <v>43964120</v>
      </c>
      <c r="F12">
        <v>42302535</v>
      </c>
      <c r="G12">
        <v>37891289</v>
      </c>
      <c r="H12">
        <v>42635115</v>
      </c>
      <c r="I12">
        <v>38999529</v>
      </c>
      <c r="J12">
        <v>41703247</v>
      </c>
      <c r="K12">
        <v>38579943</v>
      </c>
      <c r="L12">
        <v>39907956</v>
      </c>
      <c r="M12">
        <v>39683944</v>
      </c>
      <c r="N12">
        <v>31406971</v>
      </c>
      <c r="O12">
        <f t="shared" si="0"/>
        <v>472490354</v>
      </c>
    </row>
    <row r="13" spans="1:17" x14ac:dyDescent="0.3">
      <c r="A13" t="s">
        <v>14</v>
      </c>
      <c r="B13" t="s">
        <v>48</v>
      </c>
      <c r="C13">
        <v>32013026</v>
      </c>
      <c r="D13">
        <v>36116347</v>
      </c>
      <c r="E13">
        <v>36552593</v>
      </c>
      <c r="F13">
        <v>29402968</v>
      </c>
      <c r="G13">
        <v>34738876</v>
      </c>
      <c r="H13">
        <v>37584001</v>
      </c>
      <c r="I13">
        <v>33700368</v>
      </c>
      <c r="J13">
        <v>28781460</v>
      </c>
      <c r="K13">
        <v>33718125</v>
      </c>
      <c r="L13">
        <v>33818387</v>
      </c>
      <c r="M13">
        <v>36146325</v>
      </c>
      <c r="N13">
        <v>27757252</v>
      </c>
      <c r="O13">
        <f t="shared" si="0"/>
        <v>400329728</v>
      </c>
    </row>
    <row r="14" spans="1:17" x14ac:dyDescent="0.3">
      <c r="A14" t="s">
        <v>2</v>
      </c>
      <c r="B14" t="s">
        <v>51</v>
      </c>
      <c r="C14">
        <v>27959239</v>
      </c>
      <c r="D14">
        <v>28753754</v>
      </c>
      <c r="E14">
        <v>28965184</v>
      </c>
      <c r="F14">
        <v>29461374</v>
      </c>
      <c r="G14">
        <v>31703661</v>
      </c>
      <c r="H14">
        <v>28120443</v>
      </c>
      <c r="I14">
        <v>30871541</v>
      </c>
      <c r="J14">
        <v>33863136</v>
      </c>
      <c r="K14">
        <v>38892029</v>
      </c>
      <c r="L14">
        <v>32175160</v>
      </c>
      <c r="M14">
        <v>42046439</v>
      </c>
      <c r="N14">
        <v>37393800</v>
      </c>
      <c r="O14">
        <f t="shared" si="0"/>
        <v>390205760</v>
      </c>
    </row>
    <row r="15" spans="1:17" x14ac:dyDescent="0.3">
      <c r="A15" t="s">
        <v>8</v>
      </c>
      <c r="B15" t="s">
        <v>94</v>
      </c>
      <c r="C15">
        <v>33178777</v>
      </c>
      <c r="D15">
        <v>30891285</v>
      </c>
      <c r="E15">
        <v>38288637</v>
      </c>
      <c r="F15">
        <v>30936848</v>
      </c>
      <c r="G15">
        <v>30585000</v>
      </c>
      <c r="H15">
        <v>30448668</v>
      </c>
      <c r="I15">
        <v>33001129</v>
      </c>
      <c r="J15">
        <v>25589369</v>
      </c>
      <c r="K15">
        <v>30968682</v>
      </c>
      <c r="L15">
        <v>26501226</v>
      </c>
      <c r="M15">
        <v>28593805</v>
      </c>
      <c r="N15">
        <v>24297326</v>
      </c>
      <c r="O15">
        <f t="shared" si="0"/>
        <v>363280752</v>
      </c>
    </row>
    <row r="16" spans="1:17" x14ac:dyDescent="0.3">
      <c r="A16" t="s">
        <v>65</v>
      </c>
      <c r="B16" t="s">
        <v>72</v>
      </c>
      <c r="C16">
        <v>28903209</v>
      </c>
      <c r="D16">
        <v>28826691</v>
      </c>
      <c r="E16">
        <v>34734990</v>
      </c>
      <c r="F16">
        <v>30748445</v>
      </c>
      <c r="G16">
        <v>31615050</v>
      </c>
      <c r="H16">
        <v>34420644</v>
      </c>
      <c r="I16">
        <v>31253242</v>
      </c>
      <c r="J16">
        <v>29706984</v>
      </c>
      <c r="K16">
        <v>26273983</v>
      </c>
      <c r="L16">
        <v>27510572</v>
      </c>
      <c r="M16">
        <v>30248023</v>
      </c>
      <c r="N16">
        <v>25581343</v>
      </c>
      <c r="O16">
        <f t="shared" si="0"/>
        <v>359823176</v>
      </c>
    </row>
    <row r="17" spans="1:15" x14ac:dyDescent="0.3">
      <c r="A17" t="s">
        <v>13</v>
      </c>
      <c r="B17" t="s">
        <v>46</v>
      </c>
      <c r="C17">
        <v>25360959</v>
      </c>
      <c r="D17">
        <v>27243582</v>
      </c>
      <c r="E17">
        <v>31196410</v>
      </c>
      <c r="F17">
        <v>25357982</v>
      </c>
      <c r="G17">
        <v>31079423</v>
      </c>
      <c r="H17">
        <v>34060679</v>
      </c>
      <c r="I17">
        <v>29549152</v>
      </c>
      <c r="J17">
        <v>29048664</v>
      </c>
      <c r="K17">
        <v>33837088</v>
      </c>
      <c r="L17">
        <v>23031047</v>
      </c>
      <c r="M17">
        <v>22200472</v>
      </c>
      <c r="N17">
        <v>21019297</v>
      </c>
      <c r="O17">
        <f t="shared" si="0"/>
        <v>332984755</v>
      </c>
    </row>
    <row r="18" spans="1:15" x14ac:dyDescent="0.3">
      <c r="A18" t="s">
        <v>5</v>
      </c>
      <c r="B18" t="s">
        <v>84</v>
      </c>
      <c r="C18">
        <v>28399743</v>
      </c>
      <c r="D18">
        <v>28520461</v>
      </c>
      <c r="E18">
        <v>28945248</v>
      </c>
      <c r="F18">
        <v>24074642</v>
      </c>
      <c r="G18">
        <v>29721134</v>
      </c>
      <c r="H18">
        <v>25758363</v>
      </c>
      <c r="I18">
        <v>22130586</v>
      </c>
      <c r="J18">
        <v>27599531</v>
      </c>
      <c r="K18">
        <v>24237297</v>
      </c>
      <c r="L18">
        <v>30263407</v>
      </c>
      <c r="M18">
        <v>30621604</v>
      </c>
      <c r="N18">
        <v>27362925</v>
      </c>
      <c r="O18">
        <f t="shared" si="0"/>
        <v>327634941</v>
      </c>
    </row>
    <row r="19" spans="1:15" x14ac:dyDescent="0.3">
      <c r="A19" t="s">
        <v>13</v>
      </c>
      <c r="B19" t="s">
        <v>99</v>
      </c>
      <c r="C19">
        <v>25161722</v>
      </c>
      <c r="D19">
        <v>27497570</v>
      </c>
      <c r="E19">
        <v>30152668</v>
      </c>
      <c r="F19">
        <v>24217172</v>
      </c>
      <c r="G19">
        <v>29087303</v>
      </c>
      <c r="H19">
        <v>29422991</v>
      </c>
      <c r="I19">
        <v>24404866</v>
      </c>
      <c r="J19">
        <v>22582750</v>
      </c>
      <c r="K19">
        <v>23896002</v>
      </c>
      <c r="L19">
        <v>23989981</v>
      </c>
      <c r="M19">
        <v>25001094</v>
      </c>
      <c r="N19">
        <v>20321934</v>
      </c>
      <c r="O19">
        <f t="shared" si="0"/>
        <v>305736053</v>
      </c>
    </row>
    <row r="20" spans="1:15" x14ac:dyDescent="0.3">
      <c r="A20" t="s">
        <v>38</v>
      </c>
      <c r="B20" t="s">
        <v>47</v>
      </c>
      <c r="C20">
        <v>21176101</v>
      </c>
      <c r="D20">
        <v>24541341</v>
      </c>
      <c r="E20">
        <v>24810148</v>
      </c>
      <c r="F20">
        <v>20437189</v>
      </c>
      <c r="G20">
        <v>28408345</v>
      </c>
      <c r="H20">
        <v>22843652</v>
      </c>
      <c r="I20">
        <v>21152115</v>
      </c>
      <c r="J20">
        <v>20572051</v>
      </c>
      <c r="K20">
        <v>18585863</v>
      </c>
      <c r="L20">
        <v>28115305</v>
      </c>
      <c r="M20">
        <v>20967677</v>
      </c>
      <c r="N20">
        <v>19623747</v>
      </c>
      <c r="O20">
        <f t="shared" si="0"/>
        <v>271233534</v>
      </c>
    </row>
    <row r="21" spans="1:15" x14ac:dyDescent="0.3">
      <c r="A21" t="s">
        <v>14</v>
      </c>
      <c r="B21" t="s">
        <v>78</v>
      </c>
      <c r="C21">
        <v>18611510</v>
      </c>
      <c r="D21">
        <v>52117274</v>
      </c>
      <c r="E21">
        <v>17249484</v>
      </c>
      <c r="F21">
        <v>17126315</v>
      </c>
      <c r="G21">
        <v>20262229</v>
      </c>
      <c r="H21">
        <v>53933957</v>
      </c>
      <c r="I21">
        <v>15138296</v>
      </c>
      <c r="J21">
        <v>13825877</v>
      </c>
      <c r="K21">
        <v>15104850</v>
      </c>
      <c r="L21">
        <v>13264579</v>
      </c>
      <c r="M21">
        <v>15958307</v>
      </c>
      <c r="N21">
        <v>15445975</v>
      </c>
      <c r="O21">
        <f t="shared" si="0"/>
        <v>268038653</v>
      </c>
    </row>
    <row r="22" spans="1:15" x14ac:dyDescent="0.3">
      <c r="A22" t="s">
        <v>54</v>
      </c>
      <c r="B22" t="s">
        <v>55</v>
      </c>
      <c r="C22">
        <v>22226682</v>
      </c>
      <c r="D22">
        <v>22166519</v>
      </c>
      <c r="E22">
        <v>25587898</v>
      </c>
      <c r="F22">
        <v>21925508</v>
      </c>
      <c r="G22">
        <v>23539170</v>
      </c>
      <c r="H22">
        <v>22565072</v>
      </c>
      <c r="I22">
        <v>21699379</v>
      </c>
      <c r="J22">
        <v>21008396</v>
      </c>
      <c r="K22">
        <v>22359060</v>
      </c>
      <c r="L22">
        <v>21270604</v>
      </c>
      <c r="M22">
        <v>22884303</v>
      </c>
      <c r="N22">
        <v>18081505</v>
      </c>
      <c r="O22">
        <f t="shared" si="0"/>
        <v>265314096</v>
      </c>
    </row>
    <row r="23" spans="1:15" x14ac:dyDescent="0.3">
      <c r="A23" t="s">
        <v>3</v>
      </c>
      <c r="B23" t="s">
        <v>35</v>
      </c>
      <c r="C23">
        <v>21434093</v>
      </c>
      <c r="D23">
        <v>23966492</v>
      </c>
      <c r="E23">
        <v>26535241</v>
      </c>
      <c r="F23">
        <v>20945611</v>
      </c>
      <c r="G23">
        <v>23626148</v>
      </c>
      <c r="H23">
        <v>21688420</v>
      </c>
      <c r="I23">
        <v>19910727</v>
      </c>
      <c r="J23">
        <v>18667364</v>
      </c>
      <c r="K23">
        <v>17326488</v>
      </c>
      <c r="L23">
        <v>27458853</v>
      </c>
      <c r="M23">
        <v>19887792</v>
      </c>
      <c r="N23">
        <v>19789955</v>
      </c>
      <c r="O23">
        <f t="shared" si="0"/>
        <v>261237184</v>
      </c>
    </row>
    <row r="24" spans="1:15" x14ac:dyDescent="0.3">
      <c r="A24" t="s">
        <v>3</v>
      </c>
      <c r="B24" t="s">
        <v>82</v>
      </c>
      <c r="C24">
        <v>15953358</v>
      </c>
      <c r="D24">
        <v>28233884</v>
      </c>
      <c r="E24">
        <v>21032320</v>
      </c>
      <c r="F24">
        <v>15845954</v>
      </c>
      <c r="G24">
        <v>19357325</v>
      </c>
      <c r="H24">
        <v>21328507</v>
      </c>
      <c r="I24">
        <v>21478307</v>
      </c>
      <c r="J24">
        <v>17178641</v>
      </c>
      <c r="K24">
        <v>23030867</v>
      </c>
      <c r="L24">
        <v>15985502</v>
      </c>
      <c r="M24">
        <v>33552039</v>
      </c>
      <c r="N24">
        <v>20372278</v>
      </c>
      <c r="O24">
        <f t="shared" si="0"/>
        <v>253348982</v>
      </c>
    </row>
    <row r="25" spans="1:15" x14ac:dyDescent="0.3">
      <c r="A25" t="s">
        <v>10</v>
      </c>
      <c r="B25" t="s">
        <v>67</v>
      </c>
      <c r="C25">
        <v>18073687</v>
      </c>
      <c r="D25">
        <v>18810137</v>
      </c>
      <c r="E25">
        <v>20922003</v>
      </c>
      <c r="F25">
        <v>16213254</v>
      </c>
      <c r="G25">
        <v>20527839</v>
      </c>
      <c r="H25">
        <v>20851315</v>
      </c>
      <c r="I25">
        <v>19572382</v>
      </c>
      <c r="J25">
        <v>15374230</v>
      </c>
      <c r="K25">
        <v>20943001</v>
      </c>
      <c r="L25">
        <v>18353241</v>
      </c>
      <c r="M25">
        <v>30433841</v>
      </c>
      <c r="N25">
        <v>21107664</v>
      </c>
      <c r="O25">
        <f t="shared" si="0"/>
        <v>241182594</v>
      </c>
    </row>
    <row r="26" spans="1:15" x14ac:dyDescent="0.3">
      <c r="A26" t="s">
        <v>54</v>
      </c>
      <c r="B26" t="s">
        <v>118</v>
      </c>
      <c r="C26">
        <v>31972095</v>
      </c>
      <c r="D26">
        <v>29617566</v>
      </c>
      <c r="E26">
        <v>24745388</v>
      </c>
      <c r="F26">
        <v>16103522</v>
      </c>
      <c r="G26">
        <v>18783544</v>
      </c>
      <c r="H26">
        <v>17742882</v>
      </c>
      <c r="I26">
        <v>17255283</v>
      </c>
      <c r="J26">
        <v>16770639</v>
      </c>
      <c r="K26">
        <v>13012651</v>
      </c>
      <c r="L26">
        <v>16272976</v>
      </c>
      <c r="M26">
        <v>16262490</v>
      </c>
      <c r="N26">
        <v>14167887</v>
      </c>
      <c r="O26">
        <f t="shared" si="0"/>
        <v>232706923</v>
      </c>
    </row>
    <row r="27" spans="1:15" x14ac:dyDescent="0.3">
      <c r="A27" t="s">
        <v>68</v>
      </c>
      <c r="B27" t="s">
        <v>69</v>
      </c>
      <c r="C27">
        <v>18934887</v>
      </c>
      <c r="D27">
        <v>18953223</v>
      </c>
      <c r="E27">
        <v>23950348</v>
      </c>
      <c r="F27">
        <v>22463430</v>
      </c>
      <c r="G27">
        <v>19662963</v>
      </c>
      <c r="H27">
        <v>20821108</v>
      </c>
      <c r="I27">
        <v>19518047</v>
      </c>
      <c r="J27">
        <v>18488566</v>
      </c>
      <c r="K27">
        <v>16698968</v>
      </c>
      <c r="L27">
        <v>18144793</v>
      </c>
      <c r="M27">
        <v>16530302</v>
      </c>
      <c r="N27">
        <v>15832583</v>
      </c>
      <c r="O27">
        <f t="shared" si="0"/>
        <v>229999218</v>
      </c>
    </row>
    <row r="28" spans="1:15" x14ac:dyDescent="0.3">
      <c r="A28" t="s">
        <v>8</v>
      </c>
      <c r="B28" t="s">
        <v>121</v>
      </c>
      <c r="C28">
        <v>14097388</v>
      </c>
      <c r="D28">
        <v>20702878</v>
      </c>
      <c r="E28">
        <v>33777822</v>
      </c>
      <c r="F28">
        <v>17140501</v>
      </c>
      <c r="G28">
        <v>23545525</v>
      </c>
      <c r="H28">
        <v>17208196</v>
      </c>
      <c r="I28">
        <v>18726953</v>
      </c>
      <c r="J28">
        <v>17214652</v>
      </c>
      <c r="K28">
        <v>21067274</v>
      </c>
      <c r="L28">
        <v>13386292</v>
      </c>
      <c r="M28">
        <v>17937914</v>
      </c>
      <c r="N28">
        <v>14560800</v>
      </c>
      <c r="O28">
        <f t="shared" si="0"/>
        <v>229366195</v>
      </c>
    </row>
    <row r="29" spans="1:15" x14ac:dyDescent="0.3">
      <c r="A29" t="s">
        <v>12</v>
      </c>
      <c r="B29" t="s">
        <v>73</v>
      </c>
      <c r="C29">
        <v>17798001</v>
      </c>
      <c r="D29">
        <v>15910565</v>
      </c>
      <c r="E29">
        <v>22479532</v>
      </c>
      <c r="F29">
        <v>15800708</v>
      </c>
      <c r="G29">
        <v>16955780</v>
      </c>
      <c r="H29">
        <v>17901318</v>
      </c>
      <c r="I29">
        <v>17481805</v>
      </c>
      <c r="J29">
        <v>17373316</v>
      </c>
      <c r="K29">
        <v>16065584</v>
      </c>
      <c r="L29">
        <v>17758291</v>
      </c>
      <c r="M29">
        <v>25501439</v>
      </c>
      <c r="N29">
        <v>18473868</v>
      </c>
      <c r="O29">
        <f t="shared" si="0"/>
        <v>219500207</v>
      </c>
    </row>
    <row r="30" spans="1:15" x14ac:dyDescent="0.3">
      <c r="A30" t="s">
        <v>13</v>
      </c>
      <c r="B30" t="s">
        <v>98</v>
      </c>
      <c r="C30">
        <v>420240</v>
      </c>
      <c r="D30">
        <v>1710892</v>
      </c>
      <c r="E30">
        <v>693151</v>
      </c>
      <c r="F30">
        <v>472152</v>
      </c>
      <c r="G30">
        <v>626893</v>
      </c>
      <c r="H30">
        <v>234759</v>
      </c>
      <c r="I30">
        <v>230875</v>
      </c>
      <c r="J30">
        <v>30281693</v>
      </c>
      <c r="K30">
        <v>56064977</v>
      </c>
      <c r="L30">
        <v>59724963</v>
      </c>
      <c r="M30">
        <v>43531623</v>
      </c>
      <c r="N30">
        <v>10331307</v>
      </c>
      <c r="O30">
        <f t="shared" si="0"/>
        <v>204323525</v>
      </c>
    </row>
    <row r="31" spans="1:15" x14ac:dyDescent="0.3">
      <c r="A31" t="s">
        <v>10</v>
      </c>
      <c r="B31" t="s">
        <v>77</v>
      </c>
      <c r="C31">
        <v>17105876</v>
      </c>
      <c r="D31">
        <v>15733259</v>
      </c>
      <c r="E31">
        <v>17598402</v>
      </c>
      <c r="F31">
        <v>16355792</v>
      </c>
      <c r="G31">
        <v>17357827</v>
      </c>
      <c r="H31">
        <v>18225532</v>
      </c>
      <c r="I31">
        <v>16457309</v>
      </c>
      <c r="J31">
        <v>15275326</v>
      </c>
      <c r="K31">
        <v>17486277</v>
      </c>
      <c r="L31">
        <v>17593704</v>
      </c>
      <c r="M31">
        <v>19481001</v>
      </c>
      <c r="N31">
        <v>15316950</v>
      </c>
      <c r="O31">
        <f t="shared" si="0"/>
        <v>203987255</v>
      </c>
    </row>
    <row r="32" spans="1:15" x14ac:dyDescent="0.3">
      <c r="A32" t="s">
        <v>13</v>
      </c>
      <c r="B32" t="s">
        <v>70</v>
      </c>
      <c r="C32">
        <v>15932683</v>
      </c>
      <c r="D32">
        <v>14957925</v>
      </c>
      <c r="E32">
        <v>18568404</v>
      </c>
      <c r="F32">
        <v>15467471</v>
      </c>
      <c r="G32">
        <v>17418317</v>
      </c>
      <c r="H32">
        <v>15696198</v>
      </c>
      <c r="I32">
        <v>20691011</v>
      </c>
      <c r="J32">
        <v>16688156</v>
      </c>
      <c r="K32">
        <v>19020347</v>
      </c>
      <c r="L32">
        <v>16686173</v>
      </c>
      <c r="M32">
        <v>17111581</v>
      </c>
      <c r="N32">
        <v>12694860</v>
      </c>
      <c r="O32">
        <f t="shared" si="0"/>
        <v>200933126</v>
      </c>
    </row>
    <row r="33" spans="1:15" x14ac:dyDescent="0.3">
      <c r="A33" t="s">
        <v>1</v>
      </c>
      <c r="B33" t="s">
        <v>40</v>
      </c>
      <c r="C33">
        <v>21345108</v>
      </c>
      <c r="D33">
        <v>15906809</v>
      </c>
      <c r="E33">
        <v>15137458</v>
      </c>
      <c r="F33">
        <v>12887323</v>
      </c>
      <c r="G33">
        <v>15123948</v>
      </c>
      <c r="H33">
        <v>15843197</v>
      </c>
      <c r="I33">
        <v>16494168</v>
      </c>
      <c r="J33">
        <v>15790939</v>
      </c>
      <c r="K33">
        <v>17583268</v>
      </c>
      <c r="L33">
        <v>17395124</v>
      </c>
      <c r="M33">
        <v>19716550</v>
      </c>
      <c r="N33">
        <v>15194567</v>
      </c>
      <c r="O33">
        <f t="shared" si="0"/>
        <v>198418459</v>
      </c>
    </row>
    <row r="34" spans="1:15" x14ac:dyDescent="0.3">
      <c r="A34" t="s">
        <v>8</v>
      </c>
      <c r="B34" t="s">
        <v>106</v>
      </c>
      <c r="C34">
        <v>18100062</v>
      </c>
      <c r="D34">
        <v>18831181</v>
      </c>
      <c r="E34">
        <v>20696974</v>
      </c>
      <c r="F34">
        <v>17074722</v>
      </c>
      <c r="G34">
        <v>19091408</v>
      </c>
      <c r="H34">
        <v>19814597</v>
      </c>
      <c r="I34">
        <v>14673898</v>
      </c>
      <c r="J34">
        <v>11477953</v>
      </c>
      <c r="K34">
        <v>12619792</v>
      </c>
      <c r="L34">
        <v>11071514</v>
      </c>
      <c r="M34">
        <v>13503053</v>
      </c>
      <c r="N34">
        <v>12258661</v>
      </c>
      <c r="O34">
        <f t="shared" ref="O34:O65" si="2">SUM(C34:N34)</f>
        <v>189213815</v>
      </c>
    </row>
    <row r="35" spans="1:15" x14ac:dyDescent="0.3">
      <c r="A35" t="s">
        <v>1</v>
      </c>
      <c r="B35" t="s">
        <v>97</v>
      </c>
      <c r="C35">
        <v>20676624</v>
      </c>
      <c r="D35">
        <v>20382446</v>
      </c>
      <c r="E35">
        <v>16594661</v>
      </c>
      <c r="F35">
        <v>11866713</v>
      </c>
      <c r="G35">
        <v>12501654</v>
      </c>
      <c r="H35">
        <v>13242833</v>
      </c>
      <c r="I35">
        <v>13133387</v>
      </c>
      <c r="J35">
        <v>11985083</v>
      </c>
      <c r="K35">
        <v>14227275</v>
      </c>
      <c r="L35">
        <v>15982578</v>
      </c>
      <c r="M35">
        <v>18259626</v>
      </c>
      <c r="N35">
        <v>17447352</v>
      </c>
      <c r="O35">
        <f t="shared" si="2"/>
        <v>186300232</v>
      </c>
    </row>
    <row r="36" spans="1:15" x14ac:dyDescent="0.3">
      <c r="A36" t="s">
        <v>38</v>
      </c>
      <c r="B36" t="s">
        <v>39</v>
      </c>
      <c r="C36">
        <v>14158675</v>
      </c>
      <c r="D36">
        <v>12759894</v>
      </c>
      <c r="E36">
        <v>15812661</v>
      </c>
      <c r="F36">
        <v>12217674</v>
      </c>
      <c r="G36">
        <v>16249700</v>
      </c>
      <c r="H36">
        <v>14277475</v>
      </c>
      <c r="I36">
        <v>12908969</v>
      </c>
      <c r="J36">
        <v>33649645</v>
      </c>
      <c r="K36">
        <v>13466270</v>
      </c>
      <c r="L36">
        <v>14019532</v>
      </c>
      <c r="M36">
        <v>14157858</v>
      </c>
      <c r="N36">
        <v>12203611</v>
      </c>
      <c r="O36">
        <f t="shared" si="2"/>
        <v>185881964</v>
      </c>
    </row>
    <row r="37" spans="1:15" x14ac:dyDescent="0.3">
      <c r="A37" t="s">
        <v>8</v>
      </c>
      <c r="B37" t="s">
        <v>151</v>
      </c>
      <c r="C37">
        <v>7825833</v>
      </c>
      <c r="D37">
        <v>10995535</v>
      </c>
      <c r="E37">
        <v>10644387</v>
      </c>
      <c r="F37">
        <v>8539755</v>
      </c>
      <c r="G37">
        <v>11471320</v>
      </c>
      <c r="H37">
        <v>19412406</v>
      </c>
      <c r="I37">
        <v>13800974</v>
      </c>
      <c r="J37">
        <v>25228955</v>
      </c>
      <c r="K37">
        <v>37992895</v>
      </c>
      <c r="L37">
        <v>10059502</v>
      </c>
      <c r="M37">
        <v>16391763</v>
      </c>
      <c r="N37">
        <v>9129066</v>
      </c>
      <c r="O37">
        <f t="shared" si="2"/>
        <v>181492391</v>
      </c>
    </row>
    <row r="38" spans="1:15" x14ac:dyDescent="0.3">
      <c r="A38" t="s">
        <v>8</v>
      </c>
      <c r="B38" t="s">
        <v>107</v>
      </c>
      <c r="C38">
        <v>18012304</v>
      </c>
      <c r="D38">
        <v>15733142</v>
      </c>
      <c r="E38">
        <v>16250049</v>
      </c>
      <c r="F38">
        <v>13286059</v>
      </c>
      <c r="G38">
        <v>13405405</v>
      </c>
      <c r="H38">
        <v>16748874</v>
      </c>
      <c r="I38">
        <v>15472820</v>
      </c>
      <c r="J38">
        <v>13110919</v>
      </c>
      <c r="K38">
        <v>11451024</v>
      </c>
      <c r="L38">
        <v>13708905</v>
      </c>
      <c r="M38">
        <v>11694408</v>
      </c>
      <c r="N38">
        <v>15333244</v>
      </c>
      <c r="O38">
        <f t="shared" si="2"/>
        <v>174207153</v>
      </c>
    </row>
    <row r="39" spans="1:15" x14ac:dyDescent="0.3">
      <c r="A39" t="s">
        <v>9</v>
      </c>
      <c r="B39" t="s">
        <v>154</v>
      </c>
      <c r="C39">
        <v>6446816</v>
      </c>
      <c r="D39">
        <v>7349795</v>
      </c>
      <c r="E39">
        <v>13113710</v>
      </c>
      <c r="F39">
        <v>13130457</v>
      </c>
      <c r="G39">
        <v>17001462</v>
      </c>
      <c r="H39">
        <v>21618843</v>
      </c>
      <c r="I39">
        <v>15171081</v>
      </c>
      <c r="J39">
        <v>11892635</v>
      </c>
      <c r="K39">
        <v>11218932</v>
      </c>
      <c r="L39">
        <v>14993147</v>
      </c>
      <c r="M39">
        <v>16097900</v>
      </c>
      <c r="N39">
        <v>12177891</v>
      </c>
      <c r="O39">
        <f t="shared" si="2"/>
        <v>160212669</v>
      </c>
    </row>
    <row r="40" spans="1:15" x14ac:dyDescent="0.3">
      <c r="A40" t="s">
        <v>2</v>
      </c>
      <c r="B40" t="s">
        <v>36</v>
      </c>
      <c r="C40">
        <v>11982849</v>
      </c>
      <c r="D40">
        <v>5375817</v>
      </c>
      <c r="E40">
        <v>9906711</v>
      </c>
      <c r="F40">
        <v>21978407</v>
      </c>
      <c r="G40">
        <v>19946982</v>
      </c>
      <c r="H40">
        <v>15092986</v>
      </c>
      <c r="I40">
        <v>22081119</v>
      </c>
      <c r="J40">
        <v>2759991</v>
      </c>
      <c r="K40">
        <v>12624954</v>
      </c>
      <c r="L40">
        <v>9137165</v>
      </c>
      <c r="M40">
        <v>10598342</v>
      </c>
      <c r="N40">
        <v>13894844</v>
      </c>
      <c r="O40">
        <f t="shared" si="2"/>
        <v>155380167</v>
      </c>
    </row>
    <row r="41" spans="1:15" x14ac:dyDescent="0.3">
      <c r="A41" t="s">
        <v>3</v>
      </c>
      <c r="B41" t="s">
        <v>130</v>
      </c>
      <c r="C41">
        <v>7691709</v>
      </c>
      <c r="D41">
        <v>12401744</v>
      </c>
      <c r="E41">
        <v>16544542</v>
      </c>
      <c r="F41">
        <v>11419744</v>
      </c>
      <c r="G41">
        <v>11736800</v>
      </c>
      <c r="H41">
        <v>13070517</v>
      </c>
      <c r="I41">
        <v>14626779</v>
      </c>
      <c r="J41">
        <v>12030258</v>
      </c>
      <c r="K41">
        <v>12640668</v>
      </c>
      <c r="L41">
        <v>14376010</v>
      </c>
      <c r="M41">
        <v>13430076</v>
      </c>
      <c r="N41">
        <v>13549475</v>
      </c>
      <c r="O41">
        <f t="shared" si="2"/>
        <v>153518322</v>
      </c>
    </row>
    <row r="42" spans="1:15" x14ac:dyDescent="0.3">
      <c r="A42" t="s">
        <v>12</v>
      </c>
      <c r="B42" t="s">
        <v>62</v>
      </c>
      <c r="C42">
        <v>13573912</v>
      </c>
      <c r="D42">
        <v>12041777</v>
      </c>
      <c r="E42">
        <v>12443141</v>
      </c>
      <c r="F42">
        <v>12818990</v>
      </c>
      <c r="G42">
        <v>13363563</v>
      </c>
      <c r="H42">
        <v>12193740</v>
      </c>
      <c r="I42">
        <v>14127364</v>
      </c>
      <c r="J42">
        <v>10255238</v>
      </c>
      <c r="K42">
        <v>13411484</v>
      </c>
      <c r="L42">
        <v>8863346</v>
      </c>
      <c r="M42">
        <v>9777788</v>
      </c>
      <c r="N42">
        <v>12058705</v>
      </c>
      <c r="O42">
        <f t="shared" si="2"/>
        <v>144929048</v>
      </c>
    </row>
    <row r="43" spans="1:15" x14ac:dyDescent="0.3">
      <c r="A43" t="s">
        <v>91</v>
      </c>
      <c r="B43" t="s">
        <v>92</v>
      </c>
      <c r="C43">
        <v>13069094</v>
      </c>
      <c r="D43">
        <v>12278218</v>
      </c>
      <c r="E43">
        <v>12255948</v>
      </c>
      <c r="F43">
        <v>10265415</v>
      </c>
      <c r="G43">
        <v>11836070</v>
      </c>
      <c r="H43">
        <v>11837565</v>
      </c>
      <c r="I43">
        <v>11267503</v>
      </c>
      <c r="J43">
        <v>12693134</v>
      </c>
      <c r="K43">
        <v>14460841</v>
      </c>
      <c r="L43">
        <v>14014178</v>
      </c>
      <c r="M43">
        <v>9790084</v>
      </c>
      <c r="N43">
        <v>10982796</v>
      </c>
      <c r="O43">
        <f t="shared" si="2"/>
        <v>144750846</v>
      </c>
    </row>
    <row r="44" spans="1:15" x14ac:dyDescent="0.3">
      <c r="A44" t="s">
        <v>58</v>
      </c>
      <c r="B44" t="s">
        <v>59</v>
      </c>
      <c r="C44">
        <v>13426675</v>
      </c>
      <c r="D44">
        <v>12355305</v>
      </c>
      <c r="E44">
        <v>12089895</v>
      </c>
      <c r="F44">
        <v>9396154</v>
      </c>
      <c r="G44">
        <v>15551499</v>
      </c>
      <c r="H44">
        <v>9829430</v>
      </c>
      <c r="I44">
        <v>10696530</v>
      </c>
      <c r="J44">
        <v>10595241</v>
      </c>
      <c r="K44">
        <v>11598257</v>
      </c>
      <c r="L44">
        <v>12373735</v>
      </c>
      <c r="M44">
        <v>12524490</v>
      </c>
      <c r="N44">
        <v>9206988</v>
      </c>
      <c r="O44">
        <f t="shared" si="2"/>
        <v>139644199</v>
      </c>
    </row>
    <row r="45" spans="1:15" x14ac:dyDescent="0.3">
      <c r="A45" t="s">
        <v>49</v>
      </c>
      <c r="B45" t="s">
        <v>50</v>
      </c>
      <c r="C45">
        <v>10299125</v>
      </c>
      <c r="D45">
        <v>7957407</v>
      </c>
      <c r="E45">
        <v>10800241</v>
      </c>
      <c r="F45">
        <v>9988224</v>
      </c>
      <c r="G45">
        <v>11989547</v>
      </c>
      <c r="H45">
        <v>12297072</v>
      </c>
      <c r="I45">
        <v>11177446</v>
      </c>
      <c r="J45">
        <v>11388898</v>
      </c>
      <c r="K45">
        <v>11629988</v>
      </c>
      <c r="L45">
        <v>10366966</v>
      </c>
      <c r="M45">
        <v>12543447</v>
      </c>
      <c r="N45">
        <v>9070353</v>
      </c>
      <c r="O45">
        <f t="shared" si="2"/>
        <v>129508714</v>
      </c>
    </row>
    <row r="46" spans="1:15" x14ac:dyDescent="0.3">
      <c r="A46" t="s">
        <v>80</v>
      </c>
      <c r="B46" t="s">
        <v>81</v>
      </c>
      <c r="C46">
        <v>10025653</v>
      </c>
      <c r="D46">
        <v>8267063</v>
      </c>
      <c r="E46">
        <v>11293087</v>
      </c>
      <c r="F46">
        <v>9788482</v>
      </c>
      <c r="G46">
        <v>10078486</v>
      </c>
      <c r="H46">
        <v>11347392</v>
      </c>
      <c r="I46">
        <v>11002550</v>
      </c>
      <c r="J46">
        <v>10947807</v>
      </c>
      <c r="K46">
        <v>11243407</v>
      </c>
      <c r="L46">
        <v>11139459</v>
      </c>
      <c r="M46">
        <v>11573128</v>
      </c>
      <c r="N46">
        <v>10496866</v>
      </c>
      <c r="O46">
        <f t="shared" si="2"/>
        <v>127203380</v>
      </c>
    </row>
    <row r="47" spans="1:15" x14ac:dyDescent="0.3">
      <c r="A47" t="s">
        <v>14</v>
      </c>
      <c r="B47" t="s">
        <v>44</v>
      </c>
      <c r="C47">
        <v>10906730</v>
      </c>
      <c r="D47">
        <v>6961014</v>
      </c>
      <c r="E47">
        <v>9322636</v>
      </c>
      <c r="F47">
        <v>10189501</v>
      </c>
      <c r="G47">
        <v>9871846</v>
      </c>
      <c r="H47">
        <v>9951447</v>
      </c>
      <c r="I47">
        <v>12357639</v>
      </c>
      <c r="J47">
        <v>10279492</v>
      </c>
      <c r="K47">
        <v>8643345</v>
      </c>
      <c r="L47">
        <v>10971028</v>
      </c>
      <c r="M47">
        <v>9250246</v>
      </c>
      <c r="N47">
        <v>9646860</v>
      </c>
      <c r="O47">
        <f t="shared" si="2"/>
        <v>118351784</v>
      </c>
    </row>
    <row r="48" spans="1:15" x14ac:dyDescent="0.3">
      <c r="A48" t="s">
        <v>65</v>
      </c>
      <c r="B48" t="s">
        <v>177</v>
      </c>
      <c r="C48">
        <v>11288712</v>
      </c>
      <c r="D48">
        <v>9910552</v>
      </c>
      <c r="E48">
        <v>9622095</v>
      </c>
      <c r="F48">
        <v>8975067</v>
      </c>
      <c r="G48">
        <v>13974070</v>
      </c>
      <c r="H48">
        <v>8625674</v>
      </c>
      <c r="I48">
        <v>10103690</v>
      </c>
      <c r="J48">
        <v>8244563</v>
      </c>
      <c r="K48">
        <v>9574756</v>
      </c>
      <c r="L48">
        <v>8761718</v>
      </c>
      <c r="M48">
        <v>8974497</v>
      </c>
      <c r="N48">
        <v>8854595</v>
      </c>
      <c r="O48">
        <f t="shared" si="2"/>
        <v>116909989</v>
      </c>
    </row>
    <row r="49" spans="1:15" x14ac:dyDescent="0.3">
      <c r="A49" t="s">
        <v>8</v>
      </c>
      <c r="B49" t="s">
        <v>101</v>
      </c>
      <c r="C49">
        <v>10607130</v>
      </c>
      <c r="D49">
        <v>10463973</v>
      </c>
      <c r="E49">
        <v>9833143</v>
      </c>
      <c r="F49">
        <v>7721757</v>
      </c>
      <c r="G49">
        <v>10553230</v>
      </c>
      <c r="H49">
        <v>9993575</v>
      </c>
      <c r="I49">
        <v>9097065</v>
      </c>
      <c r="J49">
        <v>9715755</v>
      </c>
      <c r="K49">
        <v>7075527</v>
      </c>
      <c r="L49">
        <v>8094000</v>
      </c>
      <c r="M49">
        <v>8682484</v>
      </c>
      <c r="N49">
        <v>7009151</v>
      </c>
      <c r="O49">
        <f t="shared" si="2"/>
        <v>108846790</v>
      </c>
    </row>
    <row r="50" spans="1:15" x14ac:dyDescent="0.3">
      <c r="A50" t="s">
        <v>75</v>
      </c>
      <c r="B50" t="s">
        <v>76</v>
      </c>
      <c r="C50">
        <v>9660319</v>
      </c>
      <c r="D50">
        <v>8679152</v>
      </c>
      <c r="E50">
        <v>9101776</v>
      </c>
      <c r="F50">
        <v>8260373</v>
      </c>
      <c r="G50">
        <v>9223364</v>
      </c>
      <c r="H50">
        <v>8771896</v>
      </c>
      <c r="I50">
        <v>7910625</v>
      </c>
      <c r="J50">
        <v>7844006</v>
      </c>
      <c r="K50">
        <v>8583792</v>
      </c>
      <c r="L50">
        <v>9966401</v>
      </c>
      <c r="M50">
        <v>7179528</v>
      </c>
      <c r="N50">
        <v>8625779</v>
      </c>
      <c r="O50">
        <f t="shared" si="2"/>
        <v>103807011</v>
      </c>
    </row>
    <row r="51" spans="1:15" x14ac:dyDescent="0.3">
      <c r="A51" t="s">
        <v>3</v>
      </c>
      <c r="B51" t="s">
        <v>41</v>
      </c>
      <c r="C51">
        <v>9051566</v>
      </c>
      <c r="D51">
        <v>6163341</v>
      </c>
      <c r="E51">
        <v>19305793</v>
      </c>
      <c r="F51">
        <v>6819733</v>
      </c>
      <c r="G51">
        <v>6184024</v>
      </c>
      <c r="H51">
        <v>4309499</v>
      </c>
      <c r="I51">
        <v>5899931</v>
      </c>
      <c r="J51">
        <v>4680198</v>
      </c>
      <c r="K51">
        <v>12880540</v>
      </c>
      <c r="L51">
        <v>7424982</v>
      </c>
      <c r="M51">
        <v>7240975</v>
      </c>
      <c r="N51">
        <v>9079288</v>
      </c>
      <c r="O51">
        <f t="shared" si="2"/>
        <v>99039870</v>
      </c>
    </row>
    <row r="52" spans="1:15" x14ac:dyDescent="0.3">
      <c r="A52" t="s">
        <v>12</v>
      </c>
      <c r="B52" t="s">
        <v>63</v>
      </c>
      <c r="C52">
        <v>6827516</v>
      </c>
      <c r="D52">
        <v>6931791</v>
      </c>
      <c r="E52">
        <v>7464027</v>
      </c>
      <c r="F52">
        <v>4644525</v>
      </c>
      <c r="G52">
        <v>6795724</v>
      </c>
      <c r="H52">
        <v>9798893</v>
      </c>
      <c r="I52">
        <v>9224710</v>
      </c>
      <c r="J52">
        <v>6288290</v>
      </c>
      <c r="K52">
        <v>11631580</v>
      </c>
      <c r="L52">
        <v>5125357</v>
      </c>
      <c r="M52">
        <v>7539195</v>
      </c>
      <c r="N52">
        <v>13804158</v>
      </c>
      <c r="O52">
        <f t="shared" si="2"/>
        <v>96075766</v>
      </c>
    </row>
    <row r="53" spans="1:15" x14ac:dyDescent="0.3">
      <c r="A53" t="s">
        <v>4</v>
      </c>
      <c r="B53" t="s">
        <v>74</v>
      </c>
      <c r="C53">
        <v>6249522</v>
      </c>
      <c r="D53">
        <v>9031118</v>
      </c>
      <c r="E53">
        <v>10000110</v>
      </c>
      <c r="F53">
        <v>7392924</v>
      </c>
      <c r="G53">
        <v>6743054</v>
      </c>
      <c r="H53">
        <v>7686037</v>
      </c>
      <c r="I53">
        <v>8728044</v>
      </c>
      <c r="J53">
        <v>5735391</v>
      </c>
      <c r="K53">
        <v>6434992</v>
      </c>
      <c r="L53">
        <v>6169464</v>
      </c>
      <c r="M53">
        <v>8051887</v>
      </c>
      <c r="N53">
        <v>8655818</v>
      </c>
      <c r="O53">
        <f t="shared" si="2"/>
        <v>90878361</v>
      </c>
    </row>
    <row r="54" spans="1:15" x14ac:dyDescent="0.3">
      <c r="A54" t="s">
        <v>138</v>
      </c>
      <c r="B54" t="s">
        <v>164</v>
      </c>
      <c r="C54">
        <v>4600781</v>
      </c>
      <c r="D54">
        <v>8532127</v>
      </c>
      <c r="E54">
        <v>7648271</v>
      </c>
      <c r="F54">
        <v>6987225</v>
      </c>
      <c r="G54">
        <v>4476095</v>
      </c>
      <c r="H54">
        <v>10758552</v>
      </c>
      <c r="I54">
        <v>4302502</v>
      </c>
      <c r="J54">
        <v>6102623</v>
      </c>
      <c r="K54">
        <v>6688013</v>
      </c>
      <c r="L54">
        <v>6075749</v>
      </c>
      <c r="M54">
        <v>9576001</v>
      </c>
      <c r="N54">
        <v>11778888</v>
      </c>
      <c r="O54">
        <f t="shared" si="2"/>
        <v>87526827</v>
      </c>
    </row>
    <row r="55" spans="1:15" x14ac:dyDescent="0.3">
      <c r="A55" t="s">
        <v>102</v>
      </c>
      <c r="B55" t="s">
        <v>103</v>
      </c>
      <c r="C55">
        <v>8003804</v>
      </c>
      <c r="D55">
        <v>9464057</v>
      </c>
      <c r="E55">
        <v>9069935</v>
      </c>
      <c r="F55">
        <v>6740616</v>
      </c>
      <c r="G55">
        <v>7035545</v>
      </c>
      <c r="H55">
        <v>7516462</v>
      </c>
      <c r="I55">
        <v>7039533</v>
      </c>
      <c r="J55">
        <v>6075706</v>
      </c>
      <c r="K55">
        <v>7002816</v>
      </c>
      <c r="L55">
        <v>7043000</v>
      </c>
      <c r="M55">
        <v>6936195</v>
      </c>
      <c r="N55">
        <v>5069925</v>
      </c>
      <c r="O55">
        <f t="shared" si="2"/>
        <v>86997594</v>
      </c>
    </row>
    <row r="56" spans="1:15" x14ac:dyDescent="0.3">
      <c r="A56" t="s">
        <v>13</v>
      </c>
      <c r="B56" t="s">
        <v>88</v>
      </c>
      <c r="C56">
        <v>7699804</v>
      </c>
      <c r="D56">
        <v>6480497</v>
      </c>
      <c r="E56">
        <v>6638625</v>
      </c>
      <c r="F56">
        <v>6375854</v>
      </c>
      <c r="G56">
        <v>7464888</v>
      </c>
      <c r="H56">
        <v>7778489</v>
      </c>
      <c r="I56">
        <v>6562886</v>
      </c>
      <c r="J56">
        <v>7175447</v>
      </c>
      <c r="K56">
        <v>6259285</v>
      </c>
      <c r="L56">
        <v>5732352</v>
      </c>
      <c r="M56">
        <v>9696940</v>
      </c>
      <c r="N56">
        <v>6132524</v>
      </c>
      <c r="O56">
        <f t="shared" si="2"/>
        <v>83997591</v>
      </c>
    </row>
    <row r="57" spans="1:15" x14ac:dyDescent="0.3">
      <c r="A57" t="s">
        <v>54</v>
      </c>
      <c r="B57" t="s">
        <v>96</v>
      </c>
      <c r="C57">
        <v>8410232</v>
      </c>
      <c r="D57">
        <v>8024119</v>
      </c>
      <c r="E57">
        <v>8009329</v>
      </c>
      <c r="F57">
        <v>7165877</v>
      </c>
      <c r="G57">
        <v>7633137</v>
      </c>
      <c r="H57">
        <v>6521056</v>
      </c>
      <c r="I57">
        <v>5798102</v>
      </c>
      <c r="J57">
        <v>5778506</v>
      </c>
      <c r="K57">
        <v>6378442</v>
      </c>
      <c r="L57">
        <v>6843939</v>
      </c>
      <c r="M57">
        <v>7137842</v>
      </c>
      <c r="N57">
        <v>5352188</v>
      </c>
      <c r="O57">
        <f t="shared" si="2"/>
        <v>83052769</v>
      </c>
    </row>
    <row r="58" spans="1:15" x14ac:dyDescent="0.3">
      <c r="A58" t="s">
        <v>65</v>
      </c>
      <c r="B58" t="s">
        <v>176</v>
      </c>
      <c r="C58">
        <v>5037367</v>
      </c>
      <c r="D58">
        <v>6603488</v>
      </c>
      <c r="E58">
        <v>8227087</v>
      </c>
      <c r="F58">
        <v>8584097</v>
      </c>
      <c r="G58">
        <v>6947379</v>
      </c>
      <c r="H58">
        <v>7167336</v>
      </c>
      <c r="I58">
        <v>7984175</v>
      </c>
      <c r="J58">
        <v>5362932</v>
      </c>
      <c r="K58">
        <v>7002643</v>
      </c>
      <c r="L58">
        <v>5109425</v>
      </c>
      <c r="M58">
        <v>7074194</v>
      </c>
      <c r="N58">
        <v>5900768</v>
      </c>
      <c r="O58">
        <f t="shared" si="2"/>
        <v>81000891</v>
      </c>
    </row>
    <row r="59" spans="1:15" x14ac:dyDescent="0.3">
      <c r="A59" t="s">
        <v>2</v>
      </c>
      <c r="B59" t="s">
        <v>64</v>
      </c>
      <c r="C59">
        <v>6556064</v>
      </c>
      <c r="D59">
        <v>7557653</v>
      </c>
      <c r="E59">
        <v>5758481</v>
      </c>
      <c r="F59">
        <v>4955750</v>
      </c>
      <c r="G59">
        <v>6135386</v>
      </c>
      <c r="H59">
        <v>6545814</v>
      </c>
      <c r="I59">
        <v>5117925</v>
      </c>
      <c r="J59">
        <v>7377141</v>
      </c>
      <c r="K59">
        <v>6491090</v>
      </c>
      <c r="L59">
        <v>7272632</v>
      </c>
      <c r="M59">
        <v>7945161</v>
      </c>
      <c r="N59">
        <v>5430134</v>
      </c>
      <c r="O59">
        <f t="shared" si="2"/>
        <v>77143231</v>
      </c>
    </row>
    <row r="60" spans="1:15" x14ac:dyDescent="0.3">
      <c r="A60" t="s">
        <v>2</v>
      </c>
      <c r="B60" t="s">
        <v>34</v>
      </c>
      <c r="C60">
        <v>8456868</v>
      </c>
      <c r="D60">
        <v>5007015</v>
      </c>
      <c r="E60">
        <v>20414885</v>
      </c>
      <c r="F60">
        <v>2814914</v>
      </c>
      <c r="G60">
        <v>17311802</v>
      </c>
      <c r="H60">
        <v>4788181</v>
      </c>
      <c r="I60">
        <v>3076978</v>
      </c>
      <c r="J60">
        <v>1358967</v>
      </c>
      <c r="K60">
        <v>2693388</v>
      </c>
      <c r="L60">
        <v>1744455</v>
      </c>
      <c r="M60">
        <v>2731862</v>
      </c>
      <c r="N60">
        <v>5479183</v>
      </c>
      <c r="O60">
        <f t="shared" si="2"/>
        <v>75878498</v>
      </c>
    </row>
    <row r="61" spans="1:15" x14ac:dyDescent="0.3">
      <c r="A61" t="s">
        <v>11</v>
      </c>
      <c r="B61" t="s">
        <v>56</v>
      </c>
      <c r="C61">
        <v>5508272</v>
      </c>
      <c r="D61">
        <v>7636642</v>
      </c>
      <c r="E61">
        <v>6271927</v>
      </c>
      <c r="F61">
        <v>7433479</v>
      </c>
      <c r="G61">
        <v>5231303</v>
      </c>
      <c r="H61">
        <v>5607163</v>
      </c>
      <c r="I61">
        <v>7362848</v>
      </c>
      <c r="J61">
        <v>11700215</v>
      </c>
      <c r="K61">
        <v>5132721</v>
      </c>
      <c r="L61">
        <v>2693830</v>
      </c>
      <c r="M61">
        <v>6140560</v>
      </c>
      <c r="N61">
        <v>4483169</v>
      </c>
      <c r="O61">
        <f t="shared" si="2"/>
        <v>75202129</v>
      </c>
    </row>
    <row r="62" spans="1:15" x14ac:dyDescent="0.3">
      <c r="A62" t="s">
        <v>14</v>
      </c>
      <c r="B62" t="s">
        <v>87</v>
      </c>
      <c r="C62">
        <v>7536876</v>
      </c>
      <c r="D62">
        <v>5683189</v>
      </c>
      <c r="E62">
        <v>6980129</v>
      </c>
      <c r="F62">
        <v>5419462</v>
      </c>
      <c r="G62">
        <v>7106573</v>
      </c>
      <c r="H62">
        <v>6586380</v>
      </c>
      <c r="I62">
        <v>6361356</v>
      </c>
      <c r="J62">
        <v>6567288</v>
      </c>
      <c r="K62">
        <v>7202557</v>
      </c>
      <c r="L62">
        <v>5379286</v>
      </c>
      <c r="M62">
        <v>6305859</v>
      </c>
      <c r="N62">
        <v>3855144</v>
      </c>
      <c r="O62">
        <f t="shared" si="2"/>
        <v>74984099</v>
      </c>
    </row>
    <row r="63" spans="1:15" x14ac:dyDescent="0.3">
      <c r="A63" t="s">
        <v>11</v>
      </c>
      <c r="B63" t="s">
        <v>119</v>
      </c>
      <c r="C63">
        <v>5408189</v>
      </c>
      <c r="D63">
        <v>5825845</v>
      </c>
      <c r="E63">
        <v>5972156</v>
      </c>
      <c r="F63">
        <v>5906670</v>
      </c>
      <c r="G63">
        <v>5561378</v>
      </c>
      <c r="H63">
        <v>6167115</v>
      </c>
      <c r="I63">
        <v>6282302</v>
      </c>
      <c r="J63">
        <v>8099957</v>
      </c>
      <c r="K63">
        <v>6323697</v>
      </c>
      <c r="L63">
        <v>6272384</v>
      </c>
      <c r="M63">
        <v>6243662</v>
      </c>
      <c r="N63">
        <v>6014117</v>
      </c>
      <c r="O63">
        <f t="shared" si="2"/>
        <v>74077472</v>
      </c>
    </row>
    <row r="64" spans="1:15" x14ac:dyDescent="0.3">
      <c r="A64" t="s">
        <v>3</v>
      </c>
      <c r="B64" t="s">
        <v>31</v>
      </c>
      <c r="C64">
        <v>6531033</v>
      </c>
      <c r="D64">
        <v>5114148</v>
      </c>
      <c r="E64">
        <v>5290489</v>
      </c>
      <c r="F64">
        <v>5143280</v>
      </c>
      <c r="G64">
        <v>6322556</v>
      </c>
      <c r="H64">
        <v>4692179</v>
      </c>
      <c r="I64">
        <v>6904895</v>
      </c>
      <c r="J64">
        <v>7611286</v>
      </c>
      <c r="K64">
        <v>6888890</v>
      </c>
      <c r="L64">
        <v>4768629</v>
      </c>
      <c r="M64">
        <v>6056859</v>
      </c>
      <c r="N64">
        <v>6216952</v>
      </c>
      <c r="O64">
        <f t="shared" si="2"/>
        <v>71541196</v>
      </c>
    </row>
    <row r="65" spans="1:15" x14ac:dyDescent="0.3">
      <c r="A65" t="s">
        <v>125</v>
      </c>
      <c r="B65" t="s">
        <v>126</v>
      </c>
      <c r="C65">
        <v>5743825</v>
      </c>
      <c r="D65">
        <v>6428378</v>
      </c>
      <c r="E65">
        <v>7483753</v>
      </c>
      <c r="F65">
        <v>6304822</v>
      </c>
      <c r="G65">
        <v>6230641</v>
      </c>
      <c r="H65">
        <v>6596484</v>
      </c>
      <c r="I65">
        <v>5276851</v>
      </c>
      <c r="J65">
        <v>5186028</v>
      </c>
      <c r="K65">
        <v>6051047</v>
      </c>
      <c r="L65">
        <v>6279582</v>
      </c>
      <c r="M65">
        <v>5198170</v>
      </c>
      <c r="N65">
        <v>4510453</v>
      </c>
      <c r="O65">
        <f t="shared" si="2"/>
        <v>71290034</v>
      </c>
    </row>
    <row r="66" spans="1:15" x14ac:dyDescent="0.3">
      <c r="A66" t="s">
        <v>68</v>
      </c>
      <c r="B66" t="s">
        <v>111</v>
      </c>
      <c r="C66">
        <v>5852796</v>
      </c>
      <c r="D66">
        <v>6280657</v>
      </c>
      <c r="E66">
        <v>6436798</v>
      </c>
      <c r="F66">
        <v>6095706</v>
      </c>
      <c r="G66">
        <v>5548780</v>
      </c>
      <c r="H66">
        <v>5296719</v>
      </c>
      <c r="I66">
        <v>4931127</v>
      </c>
      <c r="J66">
        <v>6076063</v>
      </c>
      <c r="K66">
        <v>5919166</v>
      </c>
      <c r="L66">
        <v>4700792</v>
      </c>
      <c r="M66">
        <v>5108278</v>
      </c>
      <c r="N66">
        <v>4330549</v>
      </c>
      <c r="O66">
        <f t="shared" ref="O66:O129" si="3">SUM(C66:N66)</f>
        <v>66577431</v>
      </c>
    </row>
    <row r="67" spans="1:15" x14ac:dyDescent="0.3">
      <c r="A67" t="s">
        <v>143</v>
      </c>
      <c r="B67" t="s">
        <v>144</v>
      </c>
      <c r="C67">
        <v>3304021</v>
      </c>
      <c r="D67">
        <v>7331187</v>
      </c>
      <c r="E67">
        <v>7782729</v>
      </c>
      <c r="F67">
        <v>2578318</v>
      </c>
      <c r="G67">
        <v>3694998</v>
      </c>
      <c r="H67">
        <v>7633160</v>
      </c>
      <c r="I67">
        <v>2985460</v>
      </c>
      <c r="J67">
        <v>3740147</v>
      </c>
      <c r="K67">
        <v>9854368</v>
      </c>
      <c r="L67">
        <v>1432866</v>
      </c>
      <c r="M67">
        <v>5494757</v>
      </c>
      <c r="N67">
        <v>10142802</v>
      </c>
      <c r="O67">
        <f t="shared" si="3"/>
        <v>65974813</v>
      </c>
    </row>
    <row r="68" spans="1:15" x14ac:dyDescent="0.3">
      <c r="A68" t="s">
        <v>13</v>
      </c>
      <c r="B68" t="s">
        <v>105</v>
      </c>
      <c r="C68">
        <v>4903116</v>
      </c>
      <c r="D68">
        <v>4131591</v>
      </c>
      <c r="E68">
        <v>6422807</v>
      </c>
      <c r="F68">
        <v>3860327</v>
      </c>
      <c r="G68">
        <v>5989342</v>
      </c>
      <c r="H68">
        <v>3978905</v>
      </c>
      <c r="I68">
        <v>3796381</v>
      </c>
      <c r="J68">
        <v>4376856</v>
      </c>
      <c r="K68">
        <v>11072701</v>
      </c>
      <c r="L68">
        <v>4289394</v>
      </c>
      <c r="M68">
        <v>3872663</v>
      </c>
      <c r="N68">
        <v>4536977</v>
      </c>
      <c r="O68">
        <f t="shared" si="3"/>
        <v>61231060</v>
      </c>
    </row>
    <row r="69" spans="1:15" x14ac:dyDescent="0.3">
      <c r="A69" t="s">
        <v>112</v>
      </c>
      <c r="B69" t="s">
        <v>168</v>
      </c>
      <c r="C69">
        <v>4556301</v>
      </c>
      <c r="D69">
        <v>4642656</v>
      </c>
      <c r="E69">
        <v>6115487</v>
      </c>
      <c r="F69">
        <v>5300124</v>
      </c>
      <c r="G69">
        <v>5057319</v>
      </c>
      <c r="H69">
        <v>6469458</v>
      </c>
      <c r="I69">
        <v>5311937</v>
      </c>
      <c r="J69">
        <v>3703213</v>
      </c>
      <c r="K69">
        <v>4621011</v>
      </c>
      <c r="L69">
        <v>5193495</v>
      </c>
      <c r="M69">
        <v>4295302</v>
      </c>
      <c r="N69">
        <v>4866049</v>
      </c>
      <c r="O69">
        <f t="shared" si="3"/>
        <v>60132352</v>
      </c>
    </row>
    <row r="70" spans="1:15" x14ac:dyDescent="0.3">
      <c r="A70" t="s">
        <v>123</v>
      </c>
      <c r="B70" t="s">
        <v>124</v>
      </c>
      <c r="C70">
        <v>4783429</v>
      </c>
      <c r="D70">
        <v>5250760</v>
      </c>
      <c r="E70">
        <v>4824291</v>
      </c>
      <c r="F70">
        <v>4357285</v>
      </c>
      <c r="G70">
        <v>4848274</v>
      </c>
      <c r="H70">
        <v>5440154</v>
      </c>
      <c r="I70">
        <v>4673970</v>
      </c>
      <c r="J70">
        <v>4769816</v>
      </c>
      <c r="K70">
        <v>5715530</v>
      </c>
      <c r="L70">
        <v>5229025</v>
      </c>
      <c r="M70">
        <v>5563390</v>
      </c>
      <c r="N70">
        <v>3999180</v>
      </c>
      <c r="O70">
        <f t="shared" si="3"/>
        <v>59455104</v>
      </c>
    </row>
    <row r="71" spans="1:15" x14ac:dyDescent="0.3">
      <c r="A71" t="s">
        <v>11</v>
      </c>
      <c r="B71" t="s">
        <v>162</v>
      </c>
      <c r="C71">
        <v>6424393</v>
      </c>
      <c r="D71">
        <v>5915962</v>
      </c>
      <c r="E71">
        <v>4868475</v>
      </c>
      <c r="F71">
        <v>4795690</v>
      </c>
      <c r="G71">
        <v>4991458</v>
      </c>
      <c r="H71">
        <v>4538769</v>
      </c>
      <c r="I71">
        <v>3793266</v>
      </c>
      <c r="J71">
        <v>4667936</v>
      </c>
      <c r="K71">
        <v>4063309</v>
      </c>
      <c r="L71">
        <v>4281095</v>
      </c>
      <c r="M71">
        <v>4914246</v>
      </c>
      <c r="N71">
        <v>4124478</v>
      </c>
      <c r="O71">
        <f t="shared" si="3"/>
        <v>57379077</v>
      </c>
    </row>
    <row r="72" spans="1:15" x14ac:dyDescent="0.3">
      <c r="A72" t="s">
        <v>5</v>
      </c>
      <c r="B72" t="s">
        <v>95</v>
      </c>
      <c r="C72">
        <v>7340879</v>
      </c>
      <c r="D72">
        <v>4415091</v>
      </c>
      <c r="E72">
        <v>4498393</v>
      </c>
      <c r="F72">
        <v>4115342</v>
      </c>
      <c r="G72">
        <v>4994892</v>
      </c>
      <c r="H72">
        <v>6133613</v>
      </c>
      <c r="I72">
        <v>3712701</v>
      </c>
      <c r="J72">
        <v>3928953</v>
      </c>
      <c r="K72">
        <v>3960256</v>
      </c>
      <c r="L72">
        <v>4258645</v>
      </c>
      <c r="M72">
        <v>5192961</v>
      </c>
      <c r="N72">
        <v>3369960</v>
      </c>
      <c r="O72">
        <f t="shared" si="3"/>
        <v>55921686</v>
      </c>
    </row>
    <row r="73" spans="1:15" x14ac:dyDescent="0.3">
      <c r="A73" t="s">
        <v>131</v>
      </c>
      <c r="B73" t="s">
        <v>132</v>
      </c>
      <c r="C73">
        <v>6128789</v>
      </c>
      <c r="D73">
        <v>4627014</v>
      </c>
      <c r="E73">
        <v>3999665</v>
      </c>
      <c r="F73">
        <v>4079515</v>
      </c>
      <c r="G73">
        <v>5415073</v>
      </c>
      <c r="H73">
        <v>5085732</v>
      </c>
      <c r="I73">
        <v>5302763</v>
      </c>
      <c r="J73">
        <v>4893131</v>
      </c>
      <c r="K73">
        <v>4137013</v>
      </c>
      <c r="L73">
        <v>4462784</v>
      </c>
      <c r="M73">
        <v>4420115</v>
      </c>
      <c r="N73">
        <v>2968339</v>
      </c>
      <c r="O73">
        <f t="shared" si="3"/>
        <v>55519933</v>
      </c>
    </row>
    <row r="74" spans="1:15" x14ac:dyDescent="0.3">
      <c r="A74" t="s">
        <v>65</v>
      </c>
      <c r="B74" t="s">
        <v>134</v>
      </c>
      <c r="C74">
        <v>4980701</v>
      </c>
      <c r="D74">
        <v>5652097</v>
      </c>
      <c r="E74">
        <v>4724172</v>
      </c>
      <c r="F74">
        <v>4799570</v>
      </c>
      <c r="G74">
        <v>3989328</v>
      </c>
      <c r="H74">
        <v>4433907</v>
      </c>
      <c r="I74">
        <v>4776333</v>
      </c>
      <c r="J74">
        <v>4304482</v>
      </c>
      <c r="K74">
        <v>3631411</v>
      </c>
      <c r="L74">
        <v>4257134</v>
      </c>
      <c r="M74">
        <v>4070279</v>
      </c>
      <c r="N74">
        <v>5218296</v>
      </c>
      <c r="O74">
        <f t="shared" si="3"/>
        <v>54837710</v>
      </c>
    </row>
    <row r="75" spans="1:15" x14ac:dyDescent="0.3">
      <c r="A75" t="s">
        <v>158</v>
      </c>
      <c r="B75" t="s">
        <v>159</v>
      </c>
      <c r="C75">
        <v>4018765</v>
      </c>
      <c r="D75">
        <v>3715749</v>
      </c>
      <c r="E75">
        <v>5005687</v>
      </c>
      <c r="F75">
        <v>3976436</v>
      </c>
      <c r="G75">
        <v>4464848</v>
      </c>
      <c r="H75">
        <v>6072693</v>
      </c>
      <c r="I75">
        <v>5610788</v>
      </c>
      <c r="J75">
        <v>5151546</v>
      </c>
      <c r="K75">
        <v>4920913</v>
      </c>
      <c r="L75">
        <v>3241257</v>
      </c>
      <c r="M75">
        <v>3717455</v>
      </c>
      <c r="N75">
        <v>3653934</v>
      </c>
      <c r="O75">
        <f t="shared" si="3"/>
        <v>53550071</v>
      </c>
    </row>
    <row r="76" spans="1:15" x14ac:dyDescent="0.3">
      <c r="A76" t="s">
        <v>8</v>
      </c>
      <c r="B76" t="s">
        <v>71</v>
      </c>
      <c r="C76">
        <v>9536150</v>
      </c>
      <c r="D76">
        <v>6263462</v>
      </c>
      <c r="E76">
        <v>6006059</v>
      </c>
      <c r="F76">
        <v>5669463</v>
      </c>
      <c r="G76">
        <v>4030073</v>
      </c>
      <c r="H76">
        <v>4048141</v>
      </c>
      <c r="I76">
        <v>2932644</v>
      </c>
      <c r="J76">
        <v>3697459</v>
      </c>
      <c r="K76">
        <v>2718402</v>
      </c>
      <c r="L76">
        <v>2533381</v>
      </c>
      <c r="M76">
        <v>3531748</v>
      </c>
      <c r="N76">
        <v>2114705</v>
      </c>
      <c r="O76">
        <f t="shared" si="3"/>
        <v>53081687</v>
      </c>
    </row>
    <row r="77" spans="1:15" x14ac:dyDescent="0.3">
      <c r="A77" t="s">
        <v>8</v>
      </c>
      <c r="B77" t="s">
        <v>196</v>
      </c>
      <c r="C77">
        <v>2530403</v>
      </c>
      <c r="D77">
        <v>4102185</v>
      </c>
      <c r="E77">
        <v>4949952</v>
      </c>
      <c r="F77">
        <v>2074616</v>
      </c>
      <c r="G77">
        <v>6710340</v>
      </c>
      <c r="H77">
        <v>3724992</v>
      </c>
      <c r="I77">
        <v>5198100</v>
      </c>
      <c r="J77">
        <v>7603230</v>
      </c>
      <c r="K77">
        <v>2712253</v>
      </c>
      <c r="L77">
        <v>1631373</v>
      </c>
      <c r="M77">
        <v>3615680</v>
      </c>
      <c r="N77">
        <v>3581060</v>
      </c>
      <c r="O77">
        <f t="shared" si="3"/>
        <v>48434184</v>
      </c>
    </row>
    <row r="78" spans="1:15" x14ac:dyDescent="0.3">
      <c r="A78" t="s">
        <v>10</v>
      </c>
      <c r="B78" t="s">
        <v>52</v>
      </c>
      <c r="C78">
        <v>2998752</v>
      </c>
      <c r="D78">
        <v>3923965</v>
      </c>
      <c r="E78">
        <v>4747707</v>
      </c>
      <c r="F78">
        <v>3441539</v>
      </c>
      <c r="G78">
        <v>4580697</v>
      </c>
      <c r="H78">
        <v>4272273</v>
      </c>
      <c r="I78">
        <v>4053550</v>
      </c>
      <c r="J78">
        <v>3539527</v>
      </c>
      <c r="K78">
        <v>3690662</v>
      </c>
      <c r="L78">
        <v>2919905</v>
      </c>
      <c r="M78">
        <v>3642277</v>
      </c>
      <c r="N78">
        <v>5642913</v>
      </c>
      <c r="O78">
        <f t="shared" si="3"/>
        <v>47453767</v>
      </c>
    </row>
    <row r="79" spans="1:15" x14ac:dyDescent="0.3">
      <c r="A79" t="s">
        <v>49</v>
      </c>
      <c r="B79" t="s">
        <v>148</v>
      </c>
      <c r="C79">
        <v>3633882</v>
      </c>
      <c r="D79">
        <v>4359221</v>
      </c>
      <c r="E79">
        <v>4181473</v>
      </c>
      <c r="F79">
        <v>3500552</v>
      </c>
      <c r="G79">
        <v>3712009</v>
      </c>
      <c r="H79">
        <v>3765463</v>
      </c>
      <c r="I79">
        <v>4238154</v>
      </c>
      <c r="J79">
        <v>3473288</v>
      </c>
      <c r="K79">
        <v>3913340</v>
      </c>
      <c r="L79">
        <v>3767202</v>
      </c>
      <c r="M79">
        <v>4257674</v>
      </c>
      <c r="N79">
        <v>3310337</v>
      </c>
      <c r="O79">
        <f t="shared" si="3"/>
        <v>46112595</v>
      </c>
    </row>
    <row r="80" spans="1:15" x14ac:dyDescent="0.3">
      <c r="A80" t="s">
        <v>1</v>
      </c>
      <c r="B80" t="s">
        <v>53</v>
      </c>
      <c r="C80">
        <v>4372658</v>
      </c>
      <c r="D80">
        <v>3718580</v>
      </c>
      <c r="E80">
        <v>3617962</v>
      </c>
      <c r="F80">
        <v>2981252</v>
      </c>
      <c r="G80">
        <v>3118299</v>
      </c>
      <c r="H80">
        <v>3260863</v>
      </c>
      <c r="I80">
        <v>3619718</v>
      </c>
      <c r="J80">
        <v>4063853</v>
      </c>
      <c r="K80">
        <v>4847685</v>
      </c>
      <c r="L80">
        <v>3965294</v>
      </c>
      <c r="M80">
        <v>4091663</v>
      </c>
      <c r="N80">
        <v>4143920</v>
      </c>
      <c r="O80">
        <f t="shared" si="3"/>
        <v>45801747</v>
      </c>
    </row>
    <row r="81" spans="1:15" x14ac:dyDescent="0.3">
      <c r="A81" t="s">
        <v>38</v>
      </c>
      <c r="B81" t="s">
        <v>147</v>
      </c>
      <c r="C81">
        <v>8779838</v>
      </c>
      <c r="D81">
        <v>6512803</v>
      </c>
      <c r="E81">
        <v>5535351</v>
      </c>
      <c r="F81">
        <v>4181422</v>
      </c>
      <c r="G81">
        <v>2314128</v>
      </c>
      <c r="H81">
        <v>3383418</v>
      </c>
      <c r="I81">
        <v>2698102</v>
      </c>
      <c r="J81">
        <v>2173254</v>
      </c>
      <c r="K81">
        <v>3214366</v>
      </c>
      <c r="L81">
        <v>2968715</v>
      </c>
      <c r="M81">
        <v>1290262</v>
      </c>
      <c r="N81">
        <v>2315172</v>
      </c>
      <c r="O81">
        <f t="shared" si="3"/>
        <v>45366831</v>
      </c>
    </row>
    <row r="82" spans="1:15" x14ac:dyDescent="0.3">
      <c r="A82" t="s">
        <v>138</v>
      </c>
      <c r="B82" t="s">
        <v>139</v>
      </c>
      <c r="C82">
        <v>4395054</v>
      </c>
      <c r="D82">
        <v>3646705</v>
      </c>
      <c r="E82">
        <v>5176616</v>
      </c>
      <c r="F82">
        <v>4778878</v>
      </c>
      <c r="G82">
        <v>4947512</v>
      </c>
      <c r="H82">
        <v>4443051</v>
      </c>
      <c r="I82">
        <v>2674860</v>
      </c>
      <c r="J82">
        <v>1727455</v>
      </c>
      <c r="K82">
        <v>2375166</v>
      </c>
      <c r="L82">
        <v>4033135</v>
      </c>
      <c r="M82">
        <v>4532725</v>
      </c>
      <c r="N82">
        <v>2573036</v>
      </c>
      <c r="O82">
        <f t="shared" si="3"/>
        <v>45304193</v>
      </c>
    </row>
    <row r="83" spans="1:15" x14ac:dyDescent="0.3">
      <c r="A83" t="s">
        <v>6</v>
      </c>
      <c r="B83" t="s">
        <v>163</v>
      </c>
      <c r="C83">
        <v>4554949</v>
      </c>
      <c r="D83">
        <v>3258286</v>
      </c>
      <c r="E83">
        <v>3764678</v>
      </c>
      <c r="F83">
        <v>2620733</v>
      </c>
      <c r="G83">
        <v>2311557</v>
      </c>
      <c r="H83">
        <v>2281122</v>
      </c>
      <c r="I83">
        <v>2334650</v>
      </c>
      <c r="J83">
        <v>2713902</v>
      </c>
      <c r="K83">
        <v>4793853</v>
      </c>
      <c r="L83">
        <v>4686137</v>
      </c>
      <c r="M83">
        <v>6849646</v>
      </c>
      <c r="N83">
        <v>2998248</v>
      </c>
      <c r="O83">
        <f t="shared" si="3"/>
        <v>43167761</v>
      </c>
    </row>
    <row r="84" spans="1:15" x14ac:dyDescent="0.3">
      <c r="A84" t="s">
        <v>2</v>
      </c>
      <c r="B84" t="s">
        <v>93</v>
      </c>
      <c r="C84">
        <v>3607790</v>
      </c>
      <c r="D84">
        <v>2961516</v>
      </c>
      <c r="E84">
        <v>4400348</v>
      </c>
      <c r="F84">
        <v>2443503</v>
      </c>
      <c r="G84">
        <v>3020798</v>
      </c>
      <c r="H84">
        <v>4081638</v>
      </c>
      <c r="I84">
        <v>3183982</v>
      </c>
      <c r="J84">
        <v>3484243</v>
      </c>
      <c r="K84">
        <v>4882607</v>
      </c>
      <c r="L84">
        <v>2462293</v>
      </c>
      <c r="M84">
        <v>5758336</v>
      </c>
      <c r="N84">
        <v>2451370</v>
      </c>
      <c r="O84">
        <f t="shared" si="3"/>
        <v>42738424</v>
      </c>
    </row>
    <row r="85" spans="1:15" x14ac:dyDescent="0.3">
      <c r="A85" t="s">
        <v>1</v>
      </c>
      <c r="B85" t="s">
        <v>89</v>
      </c>
      <c r="C85">
        <v>3322460</v>
      </c>
      <c r="D85">
        <v>5191575</v>
      </c>
      <c r="E85">
        <v>2065006</v>
      </c>
      <c r="F85">
        <v>2291727</v>
      </c>
      <c r="G85">
        <v>2162874</v>
      </c>
      <c r="H85">
        <v>3220409</v>
      </c>
      <c r="I85">
        <v>5026267</v>
      </c>
      <c r="J85">
        <v>2527407</v>
      </c>
      <c r="K85">
        <v>2406694</v>
      </c>
      <c r="L85">
        <v>3890977</v>
      </c>
      <c r="M85">
        <v>4902101</v>
      </c>
      <c r="N85">
        <v>4515192</v>
      </c>
      <c r="O85">
        <f t="shared" si="3"/>
        <v>41522689</v>
      </c>
    </row>
    <row r="86" spans="1:15" x14ac:dyDescent="0.3">
      <c r="A86" t="s">
        <v>112</v>
      </c>
      <c r="B86" t="s">
        <v>113</v>
      </c>
      <c r="C86">
        <v>2788565</v>
      </c>
      <c r="D86">
        <v>4592882</v>
      </c>
      <c r="E86">
        <v>3868341</v>
      </c>
      <c r="F86">
        <v>3056935</v>
      </c>
      <c r="G86">
        <v>2356316</v>
      </c>
      <c r="H86">
        <v>2912155</v>
      </c>
      <c r="I86">
        <v>2745332</v>
      </c>
      <c r="J86">
        <v>3522739</v>
      </c>
      <c r="K86">
        <v>2461952</v>
      </c>
      <c r="L86">
        <v>3158147</v>
      </c>
      <c r="M86">
        <v>2775116</v>
      </c>
      <c r="N86">
        <v>3342214</v>
      </c>
      <c r="O86">
        <f t="shared" si="3"/>
        <v>37580694</v>
      </c>
    </row>
    <row r="87" spans="1:15" x14ac:dyDescent="0.3">
      <c r="A87" t="s">
        <v>160</v>
      </c>
      <c r="B87" t="s">
        <v>161</v>
      </c>
      <c r="C87">
        <v>3813921</v>
      </c>
      <c r="D87">
        <v>2299135</v>
      </c>
      <c r="E87">
        <v>2995010</v>
      </c>
      <c r="F87">
        <v>2759932</v>
      </c>
      <c r="G87">
        <v>2554031</v>
      </c>
      <c r="H87">
        <v>3139009</v>
      </c>
      <c r="I87">
        <v>2868374</v>
      </c>
      <c r="J87">
        <v>2969837</v>
      </c>
      <c r="K87">
        <v>2487920</v>
      </c>
      <c r="L87">
        <v>3742191</v>
      </c>
      <c r="M87">
        <v>3559406</v>
      </c>
      <c r="N87">
        <v>3497799</v>
      </c>
      <c r="O87">
        <f t="shared" si="3"/>
        <v>36686565</v>
      </c>
    </row>
    <row r="88" spans="1:15" x14ac:dyDescent="0.3">
      <c r="A88" t="s">
        <v>102</v>
      </c>
      <c r="B88" t="s">
        <v>108</v>
      </c>
      <c r="C88">
        <v>3623976</v>
      </c>
      <c r="D88">
        <v>3108797</v>
      </c>
      <c r="E88">
        <v>3429757</v>
      </c>
      <c r="F88">
        <v>2457406</v>
      </c>
      <c r="G88">
        <v>2559867</v>
      </c>
      <c r="H88">
        <v>2927985</v>
      </c>
      <c r="I88">
        <v>2451997</v>
      </c>
      <c r="J88">
        <v>2582739</v>
      </c>
      <c r="K88">
        <v>2840377</v>
      </c>
      <c r="L88">
        <v>3260649</v>
      </c>
      <c r="M88">
        <v>3955309</v>
      </c>
      <c r="N88">
        <v>2783417</v>
      </c>
      <c r="O88">
        <f t="shared" si="3"/>
        <v>35982276</v>
      </c>
    </row>
    <row r="89" spans="1:15" x14ac:dyDescent="0.3">
      <c r="A89" t="s">
        <v>5</v>
      </c>
      <c r="B89" t="s">
        <v>57</v>
      </c>
      <c r="C89">
        <v>2442028</v>
      </c>
      <c r="D89">
        <v>2501203</v>
      </c>
      <c r="E89">
        <v>2351671</v>
      </c>
      <c r="F89">
        <v>2984582</v>
      </c>
      <c r="G89">
        <v>3182746</v>
      </c>
      <c r="H89">
        <v>3592502</v>
      </c>
      <c r="I89">
        <v>2863356</v>
      </c>
      <c r="J89">
        <v>3125042</v>
      </c>
      <c r="K89">
        <v>2584923</v>
      </c>
      <c r="L89">
        <v>3027203</v>
      </c>
      <c r="M89">
        <v>3148082</v>
      </c>
      <c r="N89">
        <v>2681791</v>
      </c>
      <c r="O89">
        <f t="shared" si="3"/>
        <v>34485129</v>
      </c>
    </row>
    <row r="90" spans="1:15" x14ac:dyDescent="0.3">
      <c r="A90" t="s">
        <v>128</v>
      </c>
      <c r="B90" t="s">
        <v>137</v>
      </c>
      <c r="C90">
        <v>2191926</v>
      </c>
      <c r="D90">
        <v>4182953</v>
      </c>
      <c r="E90">
        <v>3051385</v>
      </c>
      <c r="F90">
        <v>2975350</v>
      </c>
      <c r="G90">
        <v>1682384</v>
      </c>
      <c r="H90">
        <v>1671366</v>
      </c>
      <c r="I90">
        <v>2023145</v>
      </c>
      <c r="J90">
        <v>2456294</v>
      </c>
      <c r="K90">
        <v>1502352</v>
      </c>
      <c r="L90">
        <v>4969755</v>
      </c>
      <c r="M90">
        <v>3623025</v>
      </c>
      <c r="N90">
        <v>3621416</v>
      </c>
      <c r="O90">
        <f t="shared" si="3"/>
        <v>33951351</v>
      </c>
    </row>
    <row r="91" spans="1:15" x14ac:dyDescent="0.3">
      <c r="A91" t="s">
        <v>112</v>
      </c>
      <c r="B91" t="s">
        <v>116</v>
      </c>
      <c r="C91">
        <v>1874006</v>
      </c>
      <c r="D91">
        <v>2266438</v>
      </c>
      <c r="E91">
        <v>2702276</v>
      </c>
      <c r="F91">
        <v>2697454</v>
      </c>
      <c r="G91">
        <v>3254618</v>
      </c>
      <c r="H91">
        <v>2819633</v>
      </c>
      <c r="I91">
        <v>2947570</v>
      </c>
      <c r="J91">
        <v>2828812</v>
      </c>
      <c r="K91">
        <v>1987637</v>
      </c>
      <c r="L91">
        <v>2621398</v>
      </c>
      <c r="M91">
        <v>2460798</v>
      </c>
      <c r="N91">
        <v>4260542</v>
      </c>
      <c r="O91">
        <f t="shared" si="3"/>
        <v>32721182</v>
      </c>
    </row>
    <row r="92" spans="1:15" x14ac:dyDescent="0.3">
      <c r="A92" t="s">
        <v>143</v>
      </c>
      <c r="B92" t="s">
        <v>145</v>
      </c>
      <c r="C92">
        <v>2200830</v>
      </c>
      <c r="D92">
        <v>2518726</v>
      </c>
      <c r="E92">
        <v>2203909</v>
      </c>
      <c r="F92">
        <v>2654677</v>
      </c>
      <c r="G92">
        <v>1949668</v>
      </c>
      <c r="H92">
        <v>3078493</v>
      </c>
      <c r="I92">
        <v>2933383</v>
      </c>
      <c r="J92">
        <v>2949593</v>
      </c>
      <c r="K92">
        <v>2693053</v>
      </c>
      <c r="L92">
        <v>2818286</v>
      </c>
      <c r="M92">
        <v>3144465</v>
      </c>
      <c r="N92">
        <v>2769625</v>
      </c>
      <c r="O92">
        <f t="shared" si="3"/>
        <v>31914708</v>
      </c>
    </row>
    <row r="93" spans="1:15" x14ac:dyDescent="0.3">
      <c r="A93" t="s">
        <v>13</v>
      </c>
      <c r="B93" t="s">
        <v>122</v>
      </c>
      <c r="C93">
        <v>2482767</v>
      </c>
      <c r="D93">
        <v>1977324</v>
      </c>
      <c r="E93">
        <v>3352159</v>
      </c>
      <c r="F93">
        <v>3983808</v>
      </c>
      <c r="G93">
        <v>2554843</v>
      </c>
      <c r="H93">
        <v>3120355</v>
      </c>
      <c r="I93">
        <v>3291861</v>
      </c>
      <c r="J93">
        <v>1941273</v>
      </c>
      <c r="K93">
        <v>3126158</v>
      </c>
      <c r="L93">
        <v>1719694</v>
      </c>
      <c r="M93">
        <v>2121834</v>
      </c>
      <c r="N93">
        <v>1800112</v>
      </c>
      <c r="O93">
        <f t="shared" si="3"/>
        <v>31472188</v>
      </c>
    </row>
    <row r="94" spans="1:15" x14ac:dyDescent="0.3">
      <c r="A94" t="s">
        <v>114</v>
      </c>
      <c r="B94" t="s">
        <v>115</v>
      </c>
      <c r="C94">
        <v>2254992</v>
      </c>
      <c r="D94">
        <v>2612878</v>
      </c>
      <c r="E94">
        <v>3077452</v>
      </c>
      <c r="F94">
        <v>2458243</v>
      </c>
      <c r="G94">
        <v>2751854</v>
      </c>
      <c r="H94">
        <v>3033161</v>
      </c>
      <c r="I94">
        <v>2624461</v>
      </c>
      <c r="J94">
        <v>2587024</v>
      </c>
      <c r="K94">
        <v>2757251</v>
      </c>
      <c r="L94">
        <v>2272346</v>
      </c>
      <c r="M94">
        <v>2179664</v>
      </c>
      <c r="N94">
        <v>2059301</v>
      </c>
      <c r="O94">
        <f t="shared" si="3"/>
        <v>30668627</v>
      </c>
    </row>
    <row r="95" spans="1:15" x14ac:dyDescent="0.3">
      <c r="A95" t="s">
        <v>11</v>
      </c>
      <c r="B95" t="s">
        <v>182</v>
      </c>
      <c r="C95">
        <v>2541651</v>
      </c>
      <c r="D95">
        <v>2773085</v>
      </c>
      <c r="E95">
        <v>2797434</v>
      </c>
      <c r="F95">
        <v>1607704</v>
      </c>
      <c r="G95">
        <v>3108482</v>
      </c>
      <c r="H95">
        <v>2471250</v>
      </c>
      <c r="I95">
        <v>2785798</v>
      </c>
      <c r="J95">
        <v>1882314</v>
      </c>
      <c r="K95">
        <v>2519225</v>
      </c>
      <c r="L95">
        <v>2875536</v>
      </c>
      <c r="M95">
        <v>3243303</v>
      </c>
      <c r="N95">
        <v>1846124</v>
      </c>
      <c r="O95">
        <f t="shared" si="3"/>
        <v>30451906</v>
      </c>
    </row>
    <row r="96" spans="1:15" x14ac:dyDescent="0.3">
      <c r="A96" t="s">
        <v>185</v>
      </c>
      <c r="B96" t="s">
        <v>192</v>
      </c>
      <c r="C96">
        <v>797845</v>
      </c>
      <c r="D96">
        <v>4396474</v>
      </c>
      <c r="E96">
        <v>1581064</v>
      </c>
      <c r="F96">
        <v>1324491</v>
      </c>
      <c r="G96">
        <v>2462595</v>
      </c>
      <c r="H96">
        <v>8192546</v>
      </c>
      <c r="I96">
        <v>3742818</v>
      </c>
      <c r="J96">
        <v>1048442</v>
      </c>
      <c r="K96">
        <v>877295</v>
      </c>
      <c r="L96">
        <v>1573327</v>
      </c>
      <c r="M96">
        <v>2710684</v>
      </c>
      <c r="N96">
        <v>1314840</v>
      </c>
      <c r="O96">
        <f t="shared" si="3"/>
        <v>30022421</v>
      </c>
    </row>
    <row r="97" spans="1:15" x14ac:dyDescent="0.3">
      <c r="A97" t="s">
        <v>11</v>
      </c>
      <c r="B97" t="s">
        <v>136</v>
      </c>
      <c r="C97">
        <v>1732850</v>
      </c>
      <c r="D97">
        <v>1727011</v>
      </c>
      <c r="E97">
        <v>1843469</v>
      </c>
      <c r="F97">
        <v>1892387</v>
      </c>
      <c r="G97">
        <v>2452998</v>
      </c>
      <c r="H97">
        <v>2675038</v>
      </c>
      <c r="I97">
        <v>3084106</v>
      </c>
      <c r="J97">
        <v>2576000</v>
      </c>
      <c r="K97">
        <v>5892221</v>
      </c>
      <c r="L97">
        <v>1855368</v>
      </c>
      <c r="M97">
        <v>2411283</v>
      </c>
      <c r="N97">
        <v>1733333</v>
      </c>
      <c r="O97">
        <f t="shared" si="3"/>
        <v>29876064</v>
      </c>
    </row>
    <row r="98" spans="1:15" x14ac:dyDescent="0.3">
      <c r="A98" t="s">
        <v>49</v>
      </c>
      <c r="B98" t="s">
        <v>117</v>
      </c>
      <c r="C98">
        <v>2475136</v>
      </c>
      <c r="D98">
        <v>1847920</v>
      </c>
      <c r="E98">
        <v>1850901</v>
      </c>
      <c r="F98">
        <v>2710635</v>
      </c>
      <c r="G98">
        <v>2320194</v>
      </c>
      <c r="H98">
        <v>2667899</v>
      </c>
      <c r="I98">
        <v>2591541</v>
      </c>
      <c r="J98">
        <v>2308975</v>
      </c>
      <c r="K98">
        <v>2683741</v>
      </c>
      <c r="L98">
        <v>2261348</v>
      </c>
      <c r="M98">
        <v>2482736</v>
      </c>
      <c r="N98">
        <v>1907068</v>
      </c>
      <c r="O98">
        <f t="shared" si="3"/>
        <v>28108094</v>
      </c>
    </row>
    <row r="99" spans="1:15" x14ac:dyDescent="0.3">
      <c r="A99" t="s">
        <v>85</v>
      </c>
      <c r="B99" t="s">
        <v>86</v>
      </c>
      <c r="C99">
        <v>1292722</v>
      </c>
      <c r="D99">
        <v>1320642</v>
      </c>
      <c r="E99">
        <v>2354857</v>
      </c>
      <c r="F99">
        <v>1949412</v>
      </c>
      <c r="G99">
        <v>1976849</v>
      </c>
      <c r="H99">
        <v>3926118</v>
      </c>
      <c r="I99">
        <v>2748398</v>
      </c>
      <c r="J99">
        <v>1483054</v>
      </c>
      <c r="K99">
        <v>3024841</v>
      </c>
      <c r="L99">
        <v>2420514</v>
      </c>
      <c r="M99">
        <v>2477011</v>
      </c>
      <c r="N99">
        <v>1749388</v>
      </c>
      <c r="O99">
        <f t="shared" si="3"/>
        <v>26723806</v>
      </c>
    </row>
    <row r="100" spans="1:15" x14ac:dyDescent="0.3">
      <c r="A100" t="s">
        <v>172</v>
      </c>
      <c r="B100" t="s">
        <v>173</v>
      </c>
      <c r="C100">
        <v>1697668</v>
      </c>
      <c r="D100">
        <v>1666667</v>
      </c>
      <c r="E100">
        <v>2020344</v>
      </c>
      <c r="F100">
        <v>2088231</v>
      </c>
      <c r="G100">
        <v>2212296</v>
      </c>
      <c r="H100">
        <v>2130112</v>
      </c>
      <c r="I100">
        <v>1706896</v>
      </c>
      <c r="J100">
        <v>1596259</v>
      </c>
      <c r="K100">
        <v>1871973</v>
      </c>
      <c r="L100">
        <v>1686603</v>
      </c>
      <c r="M100">
        <v>1972120</v>
      </c>
      <c r="N100">
        <v>1882794</v>
      </c>
      <c r="O100">
        <f t="shared" si="3"/>
        <v>22531963</v>
      </c>
    </row>
    <row r="101" spans="1:15" x14ac:dyDescent="0.3">
      <c r="A101" t="s">
        <v>165</v>
      </c>
      <c r="B101" t="s">
        <v>166</v>
      </c>
      <c r="C101">
        <v>2026082</v>
      </c>
      <c r="D101">
        <v>1757115</v>
      </c>
      <c r="E101">
        <v>1469361</v>
      </c>
      <c r="F101">
        <v>1258102</v>
      </c>
      <c r="G101">
        <v>1510860</v>
      </c>
      <c r="H101">
        <v>2358461</v>
      </c>
      <c r="I101">
        <v>2375447</v>
      </c>
      <c r="J101">
        <v>1728691</v>
      </c>
      <c r="K101">
        <v>1673226</v>
      </c>
      <c r="L101">
        <v>1626581</v>
      </c>
      <c r="M101">
        <v>2333443</v>
      </c>
      <c r="N101">
        <v>1936467</v>
      </c>
      <c r="O101">
        <f t="shared" si="3"/>
        <v>22053836</v>
      </c>
    </row>
    <row r="102" spans="1:15" x14ac:dyDescent="0.3">
      <c r="A102" t="s">
        <v>38</v>
      </c>
      <c r="B102" t="s">
        <v>152</v>
      </c>
      <c r="C102">
        <v>1455129</v>
      </c>
      <c r="D102">
        <v>1635269</v>
      </c>
      <c r="E102">
        <v>1628144</v>
      </c>
      <c r="F102">
        <v>2379366</v>
      </c>
      <c r="G102">
        <v>1449422</v>
      </c>
      <c r="H102">
        <v>1644000</v>
      </c>
      <c r="I102">
        <v>2374003</v>
      </c>
      <c r="J102">
        <v>1582592</v>
      </c>
      <c r="K102">
        <v>2813609</v>
      </c>
      <c r="L102">
        <v>1095739</v>
      </c>
      <c r="M102">
        <v>2068497</v>
      </c>
      <c r="N102">
        <v>1576261</v>
      </c>
      <c r="O102">
        <f t="shared" si="3"/>
        <v>21702031</v>
      </c>
    </row>
    <row r="103" spans="1:15" x14ac:dyDescent="0.3">
      <c r="A103" t="s">
        <v>10</v>
      </c>
      <c r="B103" t="s">
        <v>83</v>
      </c>
      <c r="C103">
        <v>1306727</v>
      </c>
      <c r="D103">
        <v>2246058</v>
      </c>
      <c r="E103">
        <v>1185069</v>
      </c>
      <c r="F103">
        <v>1333877</v>
      </c>
      <c r="G103">
        <v>2429868</v>
      </c>
      <c r="H103">
        <v>1639074</v>
      </c>
      <c r="I103">
        <v>2473931</v>
      </c>
      <c r="J103">
        <v>2145098</v>
      </c>
      <c r="K103">
        <v>807698</v>
      </c>
      <c r="L103">
        <v>1739945</v>
      </c>
      <c r="M103">
        <v>1986724</v>
      </c>
      <c r="N103">
        <v>2322482</v>
      </c>
      <c r="O103">
        <f t="shared" si="3"/>
        <v>21616551</v>
      </c>
    </row>
    <row r="104" spans="1:15" x14ac:dyDescent="0.3">
      <c r="A104" t="s">
        <v>11</v>
      </c>
      <c r="B104" t="s">
        <v>153</v>
      </c>
      <c r="C104">
        <v>1839938</v>
      </c>
      <c r="D104">
        <v>1958760</v>
      </c>
      <c r="E104">
        <v>2372370</v>
      </c>
      <c r="F104">
        <v>1270947</v>
      </c>
      <c r="G104">
        <v>1821655</v>
      </c>
      <c r="H104">
        <v>1513669</v>
      </c>
      <c r="I104">
        <v>1295766</v>
      </c>
      <c r="J104">
        <v>1527977</v>
      </c>
      <c r="K104">
        <v>1944315</v>
      </c>
      <c r="L104">
        <v>1473750</v>
      </c>
      <c r="M104">
        <v>2243163</v>
      </c>
      <c r="N104">
        <v>2009189</v>
      </c>
      <c r="O104">
        <f t="shared" si="3"/>
        <v>21271499</v>
      </c>
    </row>
    <row r="105" spans="1:15" x14ac:dyDescent="0.3">
      <c r="A105" t="s">
        <v>5</v>
      </c>
      <c r="B105" t="s">
        <v>79</v>
      </c>
      <c r="C105">
        <v>2876325</v>
      </c>
      <c r="D105">
        <v>2231551</v>
      </c>
      <c r="E105">
        <v>2284765</v>
      </c>
      <c r="F105">
        <v>1242437</v>
      </c>
      <c r="G105">
        <v>1601297</v>
      </c>
      <c r="H105">
        <v>1739743</v>
      </c>
      <c r="I105">
        <v>1103334</v>
      </c>
      <c r="J105">
        <v>1149796</v>
      </c>
      <c r="K105">
        <v>1814514</v>
      </c>
      <c r="L105">
        <v>1426008</v>
      </c>
      <c r="M105">
        <v>2503099</v>
      </c>
      <c r="N105">
        <v>1156361</v>
      </c>
      <c r="O105">
        <f t="shared" si="3"/>
        <v>21129230</v>
      </c>
    </row>
    <row r="106" spans="1:15" x14ac:dyDescent="0.3">
      <c r="A106" t="s">
        <v>11</v>
      </c>
      <c r="B106" t="s">
        <v>135</v>
      </c>
      <c r="C106">
        <v>1287216</v>
      </c>
      <c r="D106">
        <v>1361062</v>
      </c>
      <c r="E106">
        <v>2033864</v>
      </c>
      <c r="F106">
        <v>1448062</v>
      </c>
      <c r="G106">
        <v>1738655</v>
      </c>
      <c r="H106">
        <v>1905757</v>
      </c>
      <c r="I106">
        <v>1709681</v>
      </c>
      <c r="J106">
        <v>1815256</v>
      </c>
      <c r="K106">
        <v>1918819</v>
      </c>
      <c r="L106">
        <v>1491556</v>
      </c>
      <c r="M106">
        <v>1895796</v>
      </c>
      <c r="N106">
        <v>1263752</v>
      </c>
      <c r="O106">
        <f t="shared" si="3"/>
        <v>19869476</v>
      </c>
    </row>
    <row r="107" spans="1:15" x14ac:dyDescent="0.3">
      <c r="A107" t="s">
        <v>102</v>
      </c>
      <c r="B107" t="s">
        <v>127</v>
      </c>
      <c r="C107">
        <v>1694515</v>
      </c>
      <c r="D107">
        <v>1297866</v>
      </c>
      <c r="E107">
        <v>1667306</v>
      </c>
      <c r="F107">
        <v>1355205</v>
      </c>
      <c r="G107">
        <v>1970149</v>
      </c>
      <c r="H107">
        <v>2043177</v>
      </c>
      <c r="I107">
        <v>1679970</v>
      </c>
      <c r="J107">
        <v>1386738</v>
      </c>
      <c r="K107">
        <v>1322381</v>
      </c>
      <c r="L107">
        <v>1684801</v>
      </c>
      <c r="M107">
        <v>1655712</v>
      </c>
      <c r="N107">
        <v>1858725</v>
      </c>
      <c r="O107">
        <f t="shared" si="3"/>
        <v>19616545</v>
      </c>
    </row>
    <row r="108" spans="1:15" x14ac:dyDescent="0.3">
      <c r="A108" t="s">
        <v>217</v>
      </c>
      <c r="B108" t="s">
        <v>227</v>
      </c>
      <c r="C108">
        <v>2307524</v>
      </c>
      <c r="D108">
        <v>1820959</v>
      </c>
      <c r="E108">
        <v>1755518</v>
      </c>
      <c r="F108">
        <v>1788201</v>
      </c>
      <c r="G108">
        <v>1919813</v>
      </c>
      <c r="H108">
        <v>1715090</v>
      </c>
      <c r="I108">
        <v>1060843</v>
      </c>
      <c r="J108">
        <v>1040462</v>
      </c>
      <c r="K108">
        <v>1348093</v>
      </c>
      <c r="L108">
        <v>1447083</v>
      </c>
      <c r="M108">
        <v>1390716</v>
      </c>
      <c r="N108">
        <v>1075835</v>
      </c>
      <c r="O108">
        <f t="shared" si="3"/>
        <v>18670137</v>
      </c>
    </row>
    <row r="109" spans="1:15" x14ac:dyDescent="0.3">
      <c r="A109" t="s">
        <v>217</v>
      </c>
      <c r="B109" t="s">
        <v>218</v>
      </c>
      <c r="C109">
        <v>5016666</v>
      </c>
      <c r="D109">
        <v>1898502</v>
      </c>
      <c r="E109">
        <v>1444561</v>
      </c>
      <c r="F109">
        <v>289390</v>
      </c>
      <c r="G109">
        <v>1558891</v>
      </c>
      <c r="H109">
        <v>383967</v>
      </c>
      <c r="I109">
        <v>310066</v>
      </c>
      <c r="J109">
        <v>1433334</v>
      </c>
      <c r="K109">
        <v>1816195</v>
      </c>
      <c r="L109">
        <v>1191621</v>
      </c>
      <c r="M109">
        <v>1720915</v>
      </c>
      <c r="N109">
        <v>1391821</v>
      </c>
      <c r="O109">
        <f t="shared" si="3"/>
        <v>18455929</v>
      </c>
    </row>
    <row r="110" spans="1:15" x14ac:dyDescent="0.3">
      <c r="A110" t="s">
        <v>5</v>
      </c>
      <c r="B110" t="s">
        <v>90</v>
      </c>
      <c r="C110">
        <v>1525670</v>
      </c>
      <c r="D110">
        <v>1441999</v>
      </c>
      <c r="E110">
        <v>1019971</v>
      </c>
      <c r="F110">
        <v>944552</v>
      </c>
      <c r="G110">
        <v>1661150</v>
      </c>
      <c r="H110">
        <v>1698192</v>
      </c>
      <c r="I110">
        <v>1389494</v>
      </c>
      <c r="J110">
        <v>1329558</v>
      </c>
      <c r="K110">
        <v>1489990</v>
      </c>
      <c r="L110">
        <v>1367014</v>
      </c>
      <c r="M110">
        <v>1808347</v>
      </c>
      <c r="N110">
        <v>2396960</v>
      </c>
      <c r="O110">
        <f t="shared" si="3"/>
        <v>18072897</v>
      </c>
    </row>
    <row r="111" spans="1:15" x14ac:dyDescent="0.3">
      <c r="A111" t="s">
        <v>141</v>
      </c>
      <c r="B111" t="s">
        <v>142</v>
      </c>
      <c r="C111">
        <v>1752017</v>
      </c>
      <c r="D111">
        <v>1115427</v>
      </c>
      <c r="E111">
        <v>1207756</v>
      </c>
      <c r="F111">
        <v>862400</v>
      </c>
      <c r="G111">
        <v>684418</v>
      </c>
      <c r="H111">
        <v>1483984</v>
      </c>
      <c r="I111">
        <v>1682711</v>
      </c>
      <c r="J111">
        <v>1448895</v>
      </c>
      <c r="K111">
        <v>904359</v>
      </c>
      <c r="L111">
        <v>1387744</v>
      </c>
      <c r="M111">
        <v>921832</v>
      </c>
      <c r="N111">
        <v>4412153</v>
      </c>
      <c r="O111">
        <f t="shared" si="3"/>
        <v>17863696</v>
      </c>
    </row>
    <row r="112" spans="1:15" x14ac:dyDescent="0.3">
      <c r="A112" t="s">
        <v>38</v>
      </c>
      <c r="B112" t="s">
        <v>100</v>
      </c>
      <c r="C112">
        <v>1906442</v>
      </c>
      <c r="D112">
        <v>1744004</v>
      </c>
      <c r="E112">
        <v>1412280</v>
      </c>
      <c r="F112">
        <v>1321297</v>
      </c>
      <c r="G112">
        <v>1277987</v>
      </c>
      <c r="H112">
        <v>1455857</v>
      </c>
      <c r="I112">
        <v>1171288</v>
      </c>
      <c r="J112">
        <v>936328</v>
      </c>
      <c r="K112">
        <v>1505742</v>
      </c>
      <c r="L112">
        <v>1259697</v>
      </c>
      <c r="M112">
        <v>1405001</v>
      </c>
      <c r="N112">
        <v>1312566</v>
      </c>
      <c r="O112">
        <f t="shared" si="3"/>
        <v>16708489</v>
      </c>
    </row>
    <row r="113" spans="1:15" x14ac:dyDescent="0.3">
      <c r="A113" t="s">
        <v>13</v>
      </c>
      <c r="B113" t="s">
        <v>206</v>
      </c>
      <c r="C113">
        <v>1596866</v>
      </c>
      <c r="D113">
        <v>2362743</v>
      </c>
      <c r="E113">
        <v>1867270</v>
      </c>
      <c r="F113">
        <v>946540</v>
      </c>
      <c r="G113">
        <v>1707701</v>
      </c>
      <c r="H113">
        <v>1243119</v>
      </c>
      <c r="I113">
        <v>1357873</v>
      </c>
      <c r="J113">
        <v>957334</v>
      </c>
      <c r="K113">
        <v>1140605</v>
      </c>
      <c r="L113">
        <v>1383478</v>
      </c>
      <c r="M113">
        <v>1203361</v>
      </c>
      <c r="N113">
        <v>937557</v>
      </c>
      <c r="O113">
        <f t="shared" si="3"/>
        <v>16704447</v>
      </c>
    </row>
    <row r="114" spans="1:15" x14ac:dyDescent="0.3">
      <c r="A114" t="s">
        <v>5</v>
      </c>
      <c r="B114" t="s">
        <v>60</v>
      </c>
      <c r="C114">
        <v>1166605</v>
      </c>
      <c r="D114">
        <v>1501378</v>
      </c>
      <c r="E114">
        <v>2346463</v>
      </c>
      <c r="F114">
        <v>1219511</v>
      </c>
      <c r="G114">
        <v>1226841</v>
      </c>
      <c r="H114">
        <v>1557950</v>
      </c>
      <c r="I114">
        <v>1404775</v>
      </c>
      <c r="J114">
        <v>1291896</v>
      </c>
      <c r="K114">
        <v>1604986</v>
      </c>
      <c r="L114">
        <v>1215737</v>
      </c>
      <c r="M114">
        <v>1130332</v>
      </c>
      <c r="N114">
        <v>994040</v>
      </c>
      <c r="O114">
        <f t="shared" si="3"/>
        <v>16660514</v>
      </c>
    </row>
    <row r="115" spans="1:15" x14ac:dyDescent="0.3">
      <c r="A115" t="s">
        <v>141</v>
      </c>
      <c r="B115" t="s">
        <v>207</v>
      </c>
      <c r="C115">
        <v>1591896</v>
      </c>
      <c r="D115">
        <v>1613116</v>
      </c>
      <c r="E115">
        <v>1550488</v>
      </c>
      <c r="F115">
        <v>1140387</v>
      </c>
      <c r="G115">
        <v>1373305</v>
      </c>
      <c r="H115">
        <v>1102263</v>
      </c>
      <c r="I115">
        <v>846320</v>
      </c>
      <c r="J115">
        <v>630979</v>
      </c>
      <c r="K115">
        <v>1011495</v>
      </c>
      <c r="L115">
        <v>1178105</v>
      </c>
      <c r="M115">
        <v>1321126</v>
      </c>
      <c r="N115">
        <v>1184223</v>
      </c>
      <c r="O115">
        <f t="shared" si="3"/>
        <v>14543703</v>
      </c>
    </row>
    <row r="116" spans="1:15" x14ac:dyDescent="0.3">
      <c r="A116" t="s">
        <v>38</v>
      </c>
      <c r="B116" t="s">
        <v>229</v>
      </c>
      <c r="C116">
        <v>820929</v>
      </c>
      <c r="D116">
        <v>872221</v>
      </c>
      <c r="E116">
        <v>716488</v>
      </c>
      <c r="F116">
        <v>1499261</v>
      </c>
      <c r="G116">
        <v>349153</v>
      </c>
      <c r="H116">
        <v>2143107</v>
      </c>
      <c r="I116">
        <v>1593881</v>
      </c>
      <c r="J116">
        <v>7728</v>
      </c>
      <c r="K116">
        <v>1911281</v>
      </c>
      <c r="L116">
        <v>721818</v>
      </c>
      <c r="M116">
        <v>1661344</v>
      </c>
      <c r="N116">
        <v>942400</v>
      </c>
      <c r="O116">
        <f t="shared" si="3"/>
        <v>13239611</v>
      </c>
    </row>
    <row r="117" spans="1:15" x14ac:dyDescent="0.3">
      <c r="A117" t="s">
        <v>109</v>
      </c>
      <c r="B117" t="s">
        <v>110</v>
      </c>
      <c r="C117">
        <v>731588</v>
      </c>
      <c r="D117">
        <v>603673</v>
      </c>
      <c r="E117">
        <v>785165</v>
      </c>
      <c r="F117">
        <v>1651477</v>
      </c>
      <c r="G117">
        <v>916956</v>
      </c>
      <c r="H117">
        <v>684773</v>
      </c>
      <c r="I117">
        <v>693715</v>
      </c>
      <c r="J117">
        <v>1874191</v>
      </c>
      <c r="K117">
        <v>773899</v>
      </c>
      <c r="L117">
        <v>641035</v>
      </c>
      <c r="M117">
        <v>1456761</v>
      </c>
      <c r="N117">
        <v>1598665</v>
      </c>
      <c r="O117">
        <f t="shared" si="3"/>
        <v>12411898</v>
      </c>
    </row>
    <row r="118" spans="1:15" x14ac:dyDescent="0.3">
      <c r="A118" t="s">
        <v>180</v>
      </c>
      <c r="B118" t="s">
        <v>181</v>
      </c>
      <c r="C118">
        <v>506564</v>
      </c>
      <c r="D118">
        <v>1372335</v>
      </c>
      <c r="E118">
        <v>1621915</v>
      </c>
      <c r="F118">
        <v>890283</v>
      </c>
      <c r="G118">
        <v>864376</v>
      </c>
      <c r="H118">
        <v>841890</v>
      </c>
      <c r="I118">
        <v>872620</v>
      </c>
      <c r="J118">
        <v>691873</v>
      </c>
      <c r="K118">
        <v>942322</v>
      </c>
      <c r="L118">
        <v>1287435</v>
      </c>
      <c r="M118">
        <v>1356249</v>
      </c>
      <c r="N118">
        <v>656103</v>
      </c>
      <c r="O118">
        <f t="shared" si="3"/>
        <v>11903965</v>
      </c>
    </row>
    <row r="119" spans="1:15" x14ac:dyDescent="0.3">
      <c r="A119" t="s">
        <v>13</v>
      </c>
      <c r="B119" t="s">
        <v>133</v>
      </c>
      <c r="C119">
        <v>428189</v>
      </c>
      <c r="D119">
        <v>830487</v>
      </c>
      <c r="E119">
        <v>1267354</v>
      </c>
      <c r="F119">
        <v>804682</v>
      </c>
      <c r="G119">
        <v>903563</v>
      </c>
      <c r="H119">
        <v>1131140</v>
      </c>
      <c r="I119">
        <v>613431</v>
      </c>
      <c r="J119">
        <v>860843</v>
      </c>
      <c r="K119">
        <v>730047</v>
      </c>
      <c r="L119">
        <v>1676643</v>
      </c>
      <c r="M119">
        <v>1413609</v>
      </c>
      <c r="N119">
        <v>757290</v>
      </c>
      <c r="O119">
        <f t="shared" si="3"/>
        <v>11417278</v>
      </c>
    </row>
    <row r="120" spans="1:15" x14ac:dyDescent="0.3">
      <c r="A120" t="s">
        <v>185</v>
      </c>
      <c r="B120" t="s">
        <v>186</v>
      </c>
      <c r="C120">
        <v>2369945</v>
      </c>
      <c r="D120">
        <v>164684</v>
      </c>
      <c r="E120">
        <v>2183883</v>
      </c>
      <c r="F120">
        <v>816728</v>
      </c>
      <c r="G120">
        <v>114919</v>
      </c>
      <c r="H120">
        <v>1201657</v>
      </c>
      <c r="I120">
        <v>667336</v>
      </c>
      <c r="J120">
        <v>945464</v>
      </c>
      <c r="K120">
        <v>294932</v>
      </c>
      <c r="L120">
        <v>794872</v>
      </c>
      <c r="M120">
        <v>1174876</v>
      </c>
      <c r="N120">
        <v>77244</v>
      </c>
      <c r="O120">
        <f t="shared" si="3"/>
        <v>10806540</v>
      </c>
    </row>
    <row r="121" spans="1:15" x14ac:dyDescent="0.3">
      <c r="A121" t="s">
        <v>138</v>
      </c>
      <c r="B121" t="s">
        <v>214</v>
      </c>
      <c r="C121">
        <v>46708</v>
      </c>
      <c r="D121">
        <v>35368</v>
      </c>
      <c r="E121">
        <v>87754</v>
      </c>
      <c r="F121">
        <v>927601</v>
      </c>
      <c r="G121">
        <v>1118030</v>
      </c>
      <c r="H121">
        <v>3487295</v>
      </c>
      <c r="I121">
        <v>986484</v>
      </c>
      <c r="J121">
        <v>1615717</v>
      </c>
      <c r="K121">
        <v>1250712</v>
      </c>
      <c r="L121">
        <v>903271</v>
      </c>
      <c r="M121">
        <v>79133</v>
      </c>
      <c r="N121">
        <v>105032</v>
      </c>
      <c r="O121">
        <f t="shared" si="3"/>
        <v>10643105</v>
      </c>
    </row>
    <row r="122" spans="1:15" x14ac:dyDescent="0.3">
      <c r="A122" t="s">
        <v>5</v>
      </c>
      <c r="B122" t="s">
        <v>120</v>
      </c>
      <c r="C122">
        <v>642481</v>
      </c>
      <c r="D122">
        <v>580012</v>
      </c>
      <c r="E122">
        <v>1075780</v>
      </c>
      <c r="F122">
        <v>831924</v>
      </c>
      <c r="G122">
        <v>731956</v>
      </c>
      <c r="H122">
        <v>893276</v>
      </c>
      <c r="I122">
        <v>559848</v>
      </c>
      <c r="J122">
        <v>1212699</v>
      </c>
      <c r="K122">
        <v>740265</v>
      </c>
      <c r="L122">
        <v>861740</v>
      </c>
      <c r="M122">
        <v>1719863</v>
      </c>
      <c r="N122">
        <v>453362</v>
      </c>
      <c r="O122">
        <f t="shared" si="3"/>
        <v>10303206</v>
      </c>
    </row>
    <row r="123" spans="1:15" x14ac:dyDescent="0.3">
      <c r="A123" t="s">
        <v>128</v>
      </c>
      <c r="B123" t="s">
        <v>129</v>
      </c>
      <c r="C123">
        <v>2272021</v>
      </c>
      <c r="D123">
        <v>2135050</v>
      </c>
      <c r="E123">
        <v>509863</v>
      </c>
      <c r="F123">
        <v>654331</v>
      </c>
      <c r="G123">
        <v>577039</v>
      </c>
      <c r="H123">
        <v>588905</v>
      </c>
      <c r="I123">
        <v>370716</v>
      </c>
      <c r="J123">
        <v>791669</v>
      </c>
      <c r="K123">
        <v>363574</v>
      </c>
      <c r="L123">
        <v>129881</v>
      </c>
      <c r="M123">
        <v>734123</v>
      </c>
      <c r="N123">
        <v>789057</v>
      </c>
      <c r="O123">
        <f t="shared" si="3"/>
        <v>9916229</v>
      </c>
    </row>
    <row r="124" spans="1:15" x14ac:dyDescent="0.3">
      <c r="A124" t="s">
        <v>180</v>
      </c>
      <c r="B124" t="s">
        <v>237</v>
      </c>
      <c r="C124">
        <v>179826</v>
      </c>
      <c r="D124">
        <v>998691</v>
      </c>
      <c r="E124">
        <v>2604919</v>
      </c>
      <c r="F124">
        <v>1834790</v>
      </c>
      <c r="G124">
        <v>736153</v>
      </c>
      <c r="H124">
        <v>376772</v>
      </c>
      <c r="I124">
        <v>609970</v>
      </c>
      <c r="J124">
        <v>179412</v>
      </c>
      <c r="K124">
        <v>1720103</v>
      </c>
      <c r="L124">
        <v>303084</v>
      </c>
      <c r="M124">
        <v>20712</v>
      </c>
      <c r="N124">
        <v>75421</v>
      </c>
      <c r="O124">
        <f t="shared" si="3"/>
        <v>9639853</v>
      </c>
    </row>
    <row r="125" spans="1:15" x14ac:dyDescent="0.3">
      <c r="A125" t="s">
        <v>202</v>
      </c>
      <c r="B125" t="s">
        <v>203</v>
      </c>
      <c r="C125">
        <v>847850</v>
      </c>
      <c r="D125">
        <v>666154</v>
      </c>
      <c r="E125">
        <v>1000958</v>
      </c>
      <c r="F125">
        <v>691132</v>
      </c>
      <c r="G125">
        <v>847769</v>
      </c>
      <c r="H125">
        <v>648523</v>
      </c>
      <c r="I125">
        <v>522843</v>
      </c>
      <c r="J125">
        <v>808934</v>
      </c>
      <c r="K125">
        <v>965080</v>
      </c>
      <c r="L125">
        <v>908094</v>
      </c>
      <c r="M125">
        <v>932667</v>
      </c>
      <c r="N125">
        <v>515298</v>
      </c>
      <c r="O125">
        <f t="shared" si="3"/>
        <v>9355302</v>
      </c>
    </row>
    <row r="126" spans="1:15" x14ac:dyDescent="0.3">
      <c r="A126" t="s">
        <v>158</v>
      </c>
      <c r="B126" t="s">
        <v>175</v>
      </c>
      <c r="C126">
        <v>1135221</v>
      </c>
      <c r="D126">
        <v>605186</v>
      </c>
      <c r="E126">
        <v>1136527</v>
      </c>
      <c r="F126">
        <v>1049885</v>
      </c>
      <c r="G126">
        <v>808343</v>
      </c>
      <c r="H126">
        <v>652159</v>
      </c>
      <c r="I126">
        <v>655783</v>
      </c>
      <c r="J126">
        <v>454415</v>
      </c>
      <c r="K126">
        <v>422663</v>
      </c>
      <c r="L126">
        <v>430603</v>
      </c>
      <c r="M126">
        <v>596482</v>
      </c>
      <c r="N126">
        <v>682812</v>
      </c>
      <c r="O126">
        <f t="shared" si="3"/>
        <v>8630079</v>
      </c>
    </row>
    <row r="127" spans="1:15" x14ac:dyDescent="0.3">
      <c r="A127" t="s">
        <v>138</v>
      </c>
      <c r="B127" t="s">
        <v>244</v>
      </c>
      <c r="C127">
        <v>174902</v>
      </c>
      <c r="D127">
        <v>1142558</v>
      </c>
      <c r="E127">
        <v>476734</v>
      </c>
      <c r="F127">
        <v>1180572</v>
      </c>
      <c r="G127">
        <v>1221635</v>
      </c>
      <c r="H127">
        <v>291292</v>
      </c>
      <c r="I127">
        <v>1399184</v>
      </c>
      <c r="J127">
        <v>1564884</v>
      </c>
      <c r="K127">
        <v>300161</v>
      </c>
      <c r="L127">
        <v>433472</v>
      </c>
      <c r="M127">
        <v>144840</v>
      </c>
      <c r="N127">
        <v>297926</v>
      </c>
      <c r="O127">
        <f t="shared" si="3"/>
        <v>8628160</v>
      </c>
    </row>
    <row r="128" spans="1:15" x14ac:dyDescent="0.3">
      <c r="A128" t="s">
        <v>187</v>
      </c>
      <c r="B128" t="s">
        <v>188</v>
      </c>
      <c r="C128">
        <v>409917</v>
      </c>
      <c r="D128">
        <v>531104</v>
      </c>
      <c r="E128">
        <v>1677574</v>
      </c>
      <c r="F128">
        <v>1214588</v>
      </c>
      <c r="G128">
        <v>720275</v>
      </c>
      <c r="H128">
        <v>547882</v>
      </c>
      <c r="I128">
        <v>604102</v>
      </c>
      <c r="J128">
        <v>543407</v>
      </c>
      <c r="K128">
        <v>511260</v>
      </c>
      <c r="L128">
        <v>551826</v>
      </c>
      <c r="M128">
        <v>642922</v>
      </c>
      <c r="N128">
        <v>387268</v>
      </c>
      <c r="O128">
        <f t="shared" si="3"/>
        <v>8342125</v>
      </c>
    </row>
    <row r="129" spans="1:15" x14ac:dyDescent="0.3">
      <c r="A129" t="s">
        <v>4</v>
      </c>
      <c r="B129" t="s">
        <v>61</v>
      </c>
      <c r="C129">
        <v>498514</v>
      </c>
      <c r="D129">
        <v>733867</v>
      </c>
      <c r="E129">
        <v>1742221</v>
      </c>
      <c r="F129">
        <v>494157</v>
      </c>
      <c r="G129">
        <v>538121</v>
      </c>
      <c r="H129">
        <v>412953</v>
      </c>
      <c r="I129">
        <v>481807</v>
      </c>
      <c r="J129">
        <v>1032779</v>
      </c>
      <c r="K129">
        <v>1822337</v>
      </c>
      <c r="L129">
        <v>75964</v>
      </c>
      <c r="M129">
        <v>455688</v>
      </c>
      <c r="N129">
        <v>19132</v>
      </c>
      <c r="O129">
        <f t="shared" si="3"/>
        <v>8307540</v>
      </c>
    </row>
    <row r="130" spans="1:15" x14ac:dyDescent="0.3">
      <c r="A130" t="s">
        <v>65</v>
      </c>
      <c r="B130" t="s">
        <v>239</v>
      </c>
      <c r="C130">
        <v>929384</v>
      </c>
      <c r="D130">
        <v>904714</v>
      </c>
      <c r="E130">
        <v>981887</v>
      </c>
      <c r="F130">
        <v>642735</v>
      </c>
      <c r="G130">
        <v>690854</v>
      </c>
      <c r="H130">
        <v>741125</v>
      </c>
      <c r="I130">
        <v>831708</v>
      </c>
      <c r="J130">
        <v>712067</v>
      </c>
      <c r="K130">
        <v>549097</v>
      </c>
      <c r="L130">
        <v>369114</v>
      </c>
      <c r="M130">
        <v>289517</v>
      </c>
      <c r="N130">
        <v>234896</v>
      </c>
      <c r="O130">
        <f t="shared" ref="O130:O193" si="4">SUM(C130:N130)</f>
        <v>7877098</v>
      </c>
    </row>
    <row r="131" spans="1:15" x14ac:dyDescent="0.3">
      <c r="A131" t="s">
        <v>211</v>
      </c>
      <c r="B131" t="s">
        <v>212</v>
      </c>
      <c r="C131">
        <v>371626</v>
      </c>
      <c r="D131">
        <v>581160</v>
      </c>
      <c r="E131">
        <v>374251</v>
      </c>
      <c r="F131">
        <v>786154</v>
      </c>
      <c r="G131">
        <v>885154</v>
      </c>
      <c r="H131">
        <v>813362</v>
      </c>
      <c r="I131">
        <v>1011787</v>
      </c>
      <c r="J131">
        <v>744244</v>
      </c>
      <c r="K131">
        <v>903327</v>
      </c>
      <c r="L131">
        <v>555638</v>
      </c>
      <c r="M131">
        <v>598062</v>
      </c>
      <c r="N131">
        <v>205361</v>
      </c>
      <c r="O131">
        <f t="shared" si="4"/>
        <v>7830126</v>
      </c>
    </row>
    <row r="132" spans="1:15" x14ac:dyDescent="0.3">
      <c r="A132" t="s">
        <v>209</v>
      </c>
      <c r="B132" t="s">
        <v>210</v>
      </c>
      <c r="C132">
        <v>544577</v>
      </c>
      <c r="D132">
        <v>550371</v>
      </c>
      <c r="E132">
        <v>995556</v>
      </c>
      <c r="F132">
        <v>805807</v>
      </c>
      <c r="G132">
        <v>434829</v>
      </c>
      <c r="H132">
        <v>936514</v>
      </c>
      <c r="I132">
        <v>590494</v>
      </c>
      <c r="J132">
        <v>664818</v>
      </c>
      <c r="K132">
        <v>442258</v>
      </c>
      <c r="L132">
        <v>608180</v>
      </c>
      <c r="M132">
        <v>679271</v>
      </c>
      <c r="N132">
        <v>463169</v>
      </c>
      <c r="O132">
        <f t="shared" si="4"/>
        <v>7715844</v>
      </c>
    </row>
    <row r="133" spans="1:15" x14ac:dyDescent="0.3">
      <c r="A133" t="s">
        <v>65</v>
      </c>
      <c r="B133" t="s">
        <v>199</v>
      </c>
      <c r="C133">
        <v>465197</v>
      </c>
      <c r="D133">
        <v>1189937</v>
      </c>
      <c r="E133">
        <v>838860</v>
      </c>
      <c r="F133">
        <v>547814</v>
      </c>
      <c r="G133">
        <v>555823</v>
      </c>
      <c r="H133">
        <v>482168</v>
      </c>
      <c r="I133">
        <v>397832</v>
      </c>
      <c r="J133">
        <v>256221</v>
      </c>
      <c r="K133">
        <v>768146</v>
      </c>
      <c r="L133">
        <v>329555</v>
      </c>
      <c r="M133">
        <v>686014</v>
      </c>
      <c r="N133">
        <v>679911</v>
      </c>
      <c r="O133">
        <f t="shared" si="4"/>
        <v>7197478</v>
      </c>
    </row>
    <row r="134" spans="1:15" x14ac:dyDescent="0.3">
      <c r="A134" t="s">
        <v>131</v>
      </c>
      <c r="B134" t="s">
        <v>236</v>
      </c>
      <c r="C134">
        <v>479009</v>
      </c>
      <c r="D134">
        <v>662661</v>
      </c>
      <c r="E134">
        <v>551461</v>
      </c>
      <c r="F134">
        <v>468637</v>
      </c>
      <c r="G134">
        <v>272285</v>
      </c>
      <c r="H134">
        <v>615710</v>
      </c>
      <c r="I134">
        <v>118516</v>
      </c>
      <c r="J134">
        <v>499716</v>
      </c>
      <c r="K134">
        <v>541683</v>
      </c>
      <c r="L134">
        <v>987259</v>
      </c>
      <c r="M134">
        <v>720855</v>
      </c>
      <c r="N134">
        <v>707439</v>
      </c>
      <c r="O134">
        <f t="shared" si="4"/>
        <v>6625231</v>
      </c>
    </row>
    <row r="135" spans="1:15" x14ac:dyDescent="0.3">
      <c r="A135" t="s">
        <v>217</v>
      </c>
      <c r="B135" t="s">
        <v>245</v>
      </c>
      <c r="C135">
        <v>880615</v>
      </c>
      <c r="D135">
        <v>823357</v>
      </c>
      <c r="E135">
        <v>1077796</v>
      </c>
      <c r="F135">
        <v>97797</v>
      </c>
      <c r="G135">
        <v>144563</v>
      </c>
      <c r="H135">
        <v>151745</v>
      </c>
      <c r="I135">
        <v>596853</v>
      </c>
      <c r="J135">
        <v>125635</v>
      </c>
      <c r="K135">
        <v>543632</v>
      </c>
      <c r="L135">
        <v>1163698</v>
      </c>
      <c r="M135">
        <v>637782</v>
      </c>
      <c r="N135">
        <v>139455</v>
      </c>
      <c r="O135">
        <f t="shared" si="4"/>
        <v>6382928</v>
      </c>
    </row>
    <row r="136" spans="1:15" x14ac:dyDescent="0.3">
      <c r="A136" t="s">
        <v>149</v>
      </c>
      <c r="B136" t="s">
        <v>150</v>
      </c>
      <c r="C136">
        <v>606475</v>
      </c>
      <c r="D136">
        <v>566292</v>
      </c>
      <c r="E136">
        <v>468683</v>
      </c>
      <c r="F136">
        <v>464790</v>
      </c>
      <c r="G136">
        <v>604375</v>
      </c>
      <c r="H136">
        <v>398121</v>
      </c>
      <c r="I136">
        <v>492339</v>
      </c>
      <c r="J136">
        <v>478150</v>
      </c>
      <c r="K136">
        <v>658947</v>
      </c>
      <c r="L136">
        <v>536088</v>
      </c>
      <c r="M136">
        <v>529525</v>
      </c>
      <c r="N136">
        <v>532111</v>
      </c>
      <c r="O136">
        <f t="shared" si="4"/>
        <v>6335896</v>
      </c>
    </row>
    <row r="137" spans="1:15" x14ac:dyDescent="0.3">
      <c r="A137" t="s">
        <v>1</v>
      </c>
      <c r="B137" t="s">
        <v>167</v>
      </c>
      <c r="C137">
        <v>699968</v>
      </c>
      <c r="D137">
        <v>728424</v>
      </c>
      <c r="E137">
        <v>475757</v>
      </c>
      <c r="F137">
        <v>394841</v>
      </c>
      <c r="G137">
        <v>384565</v>
      </c>
      <c r="H137">
        <v>358934</v>
      </c>
      <c r="I137">
        <v>443215</v>
      </c>
      <c r="J137">
        <v>548541</v>
      </c>
      <c r="K137">
        <v>512638</v>
      </c>
      <c r="L137">
        <v>442859</v>
      </c>
      <c r="M137">
        <v>707930</v>
      </c>
      <c r="N137">
        <v>581478</v>
      </c>
      <c r="O137">
        <f t="shared" si="4"/>
        <v>6279150</v>
      </c>
    </row>
    <row r="138" spans="1:15" x14ac:dyDescent="0.3">
      <c r="A138" t="s">
        <v>80</v>
      </c>
      <c r="B138" t="s">
        <v>169</v>
      </c>
      <c r="C138">
        <v>26559</v>
      </c>
      <c r="D138">
        <v>421695</v>
      </c>
      <c r="E138">
        <v>1064559</v>
      </c>
      <c r="F138">
        <v>1302469</v>
      </c>
      <c r="G138">
        <v>730671</v>
      </c>
      <c r="H138">
        <v>558591</v>
      </c>
      <c r="I138">
        <v>17868</v>
      </c>
      <c r="J138">
        <v>261927</v>
      </c>
      <c r="K138">
        <v>416565</v>
      </c>
      <c r="L138">
        <v>257769</v>
      </c>
      <c r="M138">
        <v>424356</v>
      </c>
      <c r="N138">
        <v>681455</v>
      </c>
      <c r="O138">
        <f t="shared" si="4"/>
        <v>6164484</v>
      </c>
    </row>
    <row r="139" spans="1:15" x14ac:dyDescent="0.3">
      <c r="A139" t="s">
        <v>10</v>
      </c>
      <c r="B139" t="s">
        <v>183</v>
      </c>
      <c r="C139">
        <v>367908</v>
      </c>
      <c r="D139">
        <v>557562</v>
      </c>
      <c r="E139">
        <v>1798749</v>
      </c>
      <c r="F139">
        <v>543949</v>
      </c>
      <c r="G139">
        <v>106814</v>
      </c>
      <c r="H139">
        <v>244697</v>
      </c>
      <c r="I139">
        <v>673075</v>
      </c>
      <c r="J139">
        <v>259091</v>
      </c>
      <c r="K139">
        <v>378115</v>
      </c>
      <c r="L139">
        <v>250959</v>
      </c>
      <c r="M139">
        <v>244615</v>
      </c>
      <c r="N139">
        <v>276628</v>
      </c>
      <c r="O139">
        <f t="shared" si="4"/>
        <v>5702162</v>
      </c>
    </row>
    <row r="140" spans="1:15" x14ac:dyDescent="0.3">
      <c r="A140" t="s">
        <v>38</v>
      </c>
      <c r="B140" t="s">
        <v>193</v>
      </c>
      <c r="C140">
        <v>602135</v>
      </c>
      <c r="D140">
        <v>508675</v>
      </c>
      <c r="E140">
        <v>434531</v>
      </c>
      <c r="F140">
        <v>104104</v>
      </c>
      <c r="G140">
        <v>269451</v>
      </c>
      <c r="H140">
        <v>683264</v>
      </c>
      <c r="I140">
        <v>396932</v>
      </c>
      <c r="J140">
        <v>418539</v>
      </c>
      <c r="K140">
        <v>425412</v>
      </c>
      <c r="L140">
        <v>294438</v>
      </c>
      <c r="M140">
        <v>752241</v>
      </c>
      <c r="N140">
        <v>243739</v>
      </c>
      <c r="O140">
        <f t="shared" si="4"/>
        <v>5133461</v>
      </c>
    </row>
    <row r="141" spans="1:15" x14ac:dyDescent="0.3">
      <c r="A141" t="s">
        <v>109</v>
      </c>
      <c r="B141" t="s">
        <v>230</v>
      </c>
      <c r="C141">
        <v>367756</v>
      </c>
      <c r="D141">
        <v>348439</v>
      </c>
      <c r="E141">
        <v>465039</v>
      </c>
      <c r="F141">
        <v>358408</v>
      </c>
      <c r="G141">
        <v>571160</v>
      </c>
      <c r="H141">
        <v>379382</v>
      </c>
      <c r="I141">
        <v>239584</v>
      </c>
      <c r="J141">
        <v>363200</v>
      </c>
      <c r="K141">
        <v>464019</v>
      </c>
      <c r="L141">
        <v>273919</v>
      </c>
      <c r="M141">
        <v>743631</v>
      </c>
      <c r="N141">
        <v>382000</v>
      </c>
      <c r="O141">
        <f t="shared" si="4"/>
        <v>4956537</v>
      </c>
    </row>
    <row r="142" spans="1:15" x14ac:dyDescent="0.3">
      <c r="A142" t="s">
        <v>217</v>
      </c>
      <c r="B142" t="s">
        <v>220</v>
      </c>
      <c r="C142">
        <v>16600</v>
      </c>
      <c r="D142">
        <v>130892</v>
      </c>
      <c r="E142">
        <v>315298</v>
      </c>
      <c r="F142">
        <v>150790</v>
      </c>
      <c r="G142">
        <v>217057</v>
      </c>
      <c r="H142">
        <v>63580</v>
      </c>
      <c r="I142">
        <v>1103673</v>
      </c>
      <c r="J142">
        <v>426078</v>
      </c>
      <c r="K142">
        <v>481046</v>
      </c>
      <c r="L142">
        <v>481374</v>
      </c>
      <c r="M142">
        <v>275428</v>
      </c>
      <c r="N142">
        <v>1259616</v>
      </c>
      <c r="O142">
        <f t="shared" si="4"/>
        <v>4921432</v>
      </c>
    </row>
    <row r="143" spans="1:15" x14ac:dyDescent="0.3">
      <c r="A143" t="s">
        <v>131</v>
      </c>
      <c r="B143" t="s">
        <v>231</v>
      </c>
      <c r="C143">
        <v>337714</v>
      </c>
      <c r="D143">
        <v>267909</v>
      </c>
      <c r="E143">
        <v>403039</v>
      </c>
      <c r="F143">
        <v>450364</v>
      </c>
      <c r="G143">
        <v>304490</v>
      </c>
      <c r="H143">
        <v>371742</v>
      </c>
      <c r="I143">
        <v>342309</v>
      </c>
      <c r="J143">
        <v>233701</v>
      </c>
      <c r="K143">
        <v>321556</v>
      </c>
      <c r="L143">
        <v>944152</v>
      </c>
      <c r="M143">
        <v>299696</v>
      </c>
      <c r="N143">
        <v>171455</v>
      </c>
      <c r="O143">
        <f t="shared" si="4"/>
        <v>4448127</v>
      </c>
    </row>
    <row r="144" spans="1:15" x14ac:dyDescent="0.3">
      <c r="A144" t="s">
        <v>102</v>
      </c>
      <c r="B144" t="s">
        <v>155</v>
      </c>
      <c r="C144">
        <v>476382</v>
      </c>
      <c r="D144">
        <v>428104</v>
      </c>
      <c r="E144">
        <v>419471</v>
      </c>
      <c r="F144">
        <v>310475</v>
      </c>
      <c r="G144">
        <v>270685</v>
      </c>
      <c r="H144">
        <v>361144</v>
      </c>
      <c r="I144">
        <v>166948</v>
      </c>
      <c r="J144">
        <v>193770</v>
      </c>
      <c r="K144">
        <v>364096</v>
      </c>
      <c r="L144">
        <v>399761</v>
      </c>
      <c r="M144">
        <v>544889</v>
      </c>
      <c r="N144">
        <v>484413</v>
      </c>
      <c r="O144">
        <f t="shared" si="4"/>
        <v>4420138</v>
      </c>
    </row>
    <row r="145" spans="1:15" x14ac:dyDescent="0.3">
      <c r="A145" t="s">
        <v>156</v>
      </c>
      <c r="B145" t="s">
        <v>157</v>
      </c>
      <c r="C145">
        <v>308195</v>
      </c>
      <c r="D145">
        <v>323044</v>
      </c>
      <c r="E145">
        <v>457405</v>
      </c>
      <c r="F145">
        <v>377578</v>
      </c>
      <c r="G145">
        <v>501103</v>
      </c>
      <c r="H145">
        <v>357351</v>
      </c>
      <c r="I145">
        <v>309992</v>
      </c>
      <c r="J145">
        <v>574513</v>
      </c>
      <c r="K145">
        <v>231758</v>
      </c>
      <c r="L145">
        <v>269568</v>
      </c>
      <c r="M145">
        <v>363411</v>
      </c>
      <c r="N145">
        <v>268430</v>
      </c>
      <c r="O145">
        <f t="shared" si="4"/>
        <v>4342348</v>
      </c>
    </row>
    <row r="146" spans="1:15" x14ac:dyDescent="0.3">
      <c r="A146" t="s">
        <v>4</v>
      </c>
      <c r="B146" t="s">
        <v>215</v>
      </c>
      <c r="C146">
        <v>523254</v>
      </c>
      <c r="D146">
        <v>387638</v>
      </c>
      <c r="E146">
        <v>440093</v>
      </c>
      <c r="F146">
        <v>289001</v>
      </c>
      <c r="G146">
        <v>421816</v>
      </c>
      <c r="H146">
        <v>453588</v>
      </c>
      <c r="I146">
        <v>298308</v>
      </c>
      <c r="J146">
        <v>412336</v>
      </c>
      <c r="K146">
        <v>357968</v>
      </c>
      <c r="L146">
        <v>210872</v>
      </c>
      <c r="M146">
        <v>419618</v>
      </c>
      <c r="N146">
        <v>123935</v>
      </c>
      <c r="O146">
        <f t="shared" si="4"/>
        <v>4338427</v>
      </c>
    </row>
    <row r="147" spans="1:15" x14ac:dyDescent="0.3">
      <c r="A147" t="s">
        <v>189</v>
      </c>
      <c r="B147" t="s">
        <v>190</v>
      </c>
      <c r="C147">
        <v>374238</v>
      </c>
      <c r="D147">
        <v>534991</v>
      </c>
      <c r="E147">
        <v>345495</v>
      </c>
      <c r="F147">
        <v>373171</v>
      </c>
      <c r="G147">
        <v>310744</v>
      </c>
      <c r="H147">
        <v>359432</v>
      </c>
      <c r="I147">
        <v>397914</v>
      </c>
      <c r="J147">
        <v>321004</v>
      </c>
      <c r="K147">
        <v>131009</v>
      </c>
      <c r="L147">
        <v>505092</v>
      </c>
      <c r="M147">
        <v>256709</v>
      </c>
      <c r="N147">
        <v>216034</v>
      </c>
      <c r="O147">
        <f t="shared" si="4"/>
        <v>4125833</v>
      </c>
    </row>
    <row r="148" spans="1:15" x14ac:dyDescent="0.3">
      <c r="A148" t="s">
        <v>49</v>
      </c>
      <c r="B148" t="s">
        <v>246</v>
      </c>
      <c r="C148">
        <v>326364</v>
      </c>
      <c r="D148">
        <v>188688</v>
      </c>
      <c r="E148">
        <v>525076</v>
      </c>
      <c r="F148">
        <v>193818</v>
      </c>
      <c r="G148">
        <v>362554</v>
      </c>
      <c r="H148">
        <v>340960</v>
      </c>
      <c r="I148">
        <v>278673</v>
      </c>
      <c r="J148">
        <v>538549</v>
      </c>
      <c r="K148">
        <v>290778</v>
      </c>
      <c r="L148">
        <v>241002</v>
      </c>
      <c r="M148">
        <v>649143</v>
      </c>
      <c r="N148">
        <v>177834</v>
      </c>
      <c r="O148">
        <f t="shared" si="4"/>
        <v>4113439</v>
      </c>
    </row>
    <row r="149" spans="1:15" x14ac:dyDescent="0.3">
      <c r="A149" t="s">
        <v>138</v>
      </c>
      <c r="B149" t="s">
        <v>184</v>
      </c>
      <c r="C149">
        <v>392959</v>
      </c>
      <c r="D149">
        <v>316081</v>
      </c>
      <c r="E149">
        <v>624164</v>
      </c>
      <c r="F149">
        <v>298215</v>
      </c>
      <c r="G149">
        <v>207345</v>
      </c>
      <c r="H149">
        <v>67836</v>
      </c>
      <c r="I149">
        <v>90351</v>
      </c>
      <c r="J149">
        <v>30222</v>
      </c>
      <c r="K149">
        <v>64253</v>
      </c>
      <c r="L149">
        <v>659341</v>
      </c>
      <c r="M149">
        <v>520935</v>
      </c>
      <c r="N149">
        <v>589618</v>
      </c>
      <c r="O149">
        <f t="shared" si="4"/>
        <v>3861320</v>
      </c>
    </row>
    <row r="150" spans="1:15" x14ac:dyDescent="0.3">
      <c r="A150" t="s">
        <v>141</v>
      </c>
      <c r="B150" t="s">
        <v>213</v>
      </c>
      <c r="C150">
        <v>347555</v>
      </c>
      <c r="D150">
        <v>270555</v>
      </c>
      <c r="E150">
        <v>240792</v>
      </c>
      <c r="F150">
        <v>276835</v>
      </c>
      <c r="G150">
        <v>330301</v>
      </c>
      <c r="H150">
        <v>234217</v>
      </c>
      <c r="I150">
        <v>419184</v>
      </c>
      <c r="J150">
        <v>387676</v>
      </c>
      <c r="K150">
        <v>268859</v>
      </c>
      <c r="L150">
        <v>392029</v>
      </c>
      <c r="M150">
        <v>428707</v>
      </c>
      <c r="N150">
        <v>261363</v>
      </c>
      <c r="O150">
        <f t="shared" si="4"/>
        <v>3858073</v>
      </c>
    </row>
    <row r="151" spans="1:15" x14ac:dyDescent="0.3">
      <c r="A151" t="s">
        <v>222</v>
      </c>
      <c r="B151" t="s">
        <v>223</v>
      </c>
      <c r="C151">
        <v>170165</v>
      </c>
      <c r="D151">
        <v>241046</v>
      </c>
      <c r="E151">
        <v>210819</v>
      </c>
      <c r="F151">
        <v>86137</v>
      </c>
      <c r="G151">
        <v>218494</v>
      </c>
      <c r="H151">
        <v>311729</v>
      </c>
      <c r="I151">
        <v>435316</v>
      </c>
      <c r="J151">
        <v>253916</v>
      </c>
      <c r="K151">
        <v>383438</v>
      </c>
      <c r="L151">
        <v>480019</v>
      </c>
      <c r="M151">
        <v>677711</v>
      </c>
      <c r="N151">
        <v>249206</v>
      </c>
      <c r="O151">
        <f t="shared" si="4"/>
        <v>3717996</v>
      </c>
    </row>
    <row r="152" spans="1:15" x14ac:dyDescent="0.3">
      <c r="A152" t="s">
        <v>114</v>
      </c>
      <c r="B152" t="s">
        <v>174</v>
      </c>
      <c r="C152">
        <v>545979</v>
      </c>
      <c r="D152">
        <v>661969</v>
      </c>
      <c r="E152">
        <v>703273</v>
      </c>
      <c r="F152">
        <v>373080</v>
      </c>
      <c r="G152">
        <v>303096</v>
      </c>
      <c r="H152">
        <v>301513</v>
      </c>
      <c r="I152">
        <v>132000</v>
      </c>
      <c r="J152">
        <v>158370</v>
      </c>
      <c r="K152">
        <v>209339</v>
      </c>
      <c r="L152">
        <v>135041</v>
      </c>
      <c r="M152">
        <v>87905</v>
      </c>
      <c r="N152">
        <v>17824</v>
      </c>
      <c r="O152">
        <f t="shared" si="4"/>
        <v>3629389</v>
      </c>
    </row>
    <row r="153" spans="1:15" x14ac:dyDescent="0.3">
      <c r="A153" t="s">
        <v>138</v>
      </c>
      <c r="B153" t="s">
        <v>140</v>
      </c>
      <c r="C153">
        <v>166536</v>
      </c>
      <c r="D153">
        <v>257200</v>
      </c>
      <c r="E153">
        <v>273342</v>
      </c>
      <c r="F153">
        <v>856300</v>
      </c>
      <c r="G153">
        <v>150374</v>
      </c>
      <c r="H153">
        <v>547404</v>
      </c>
      <c r="I153">
        <v>254005</v>
      </c>
      <c r="J153">
        <v>145153</v>
      </c>
      <c r="K153">
        <v>383641</v>
      </c>
      <c r="L153">
        <v>68023</v>
      </c>
      <c r="M153">
        <v>132108</v>
      </c>
      <c r="N153">
        <v>209409</v>
      </c>
      <c r="O153">
        <f t="shared" si="4"/>
        <v>3443495</v>
      </c>
    </row>
    <row r="154" spans="1:15" x14ac:dyDescent="0.3">
      <c r="A154" t="s">
        <v>65</v>
      </c>
      <c r="B154" t="s">
        <v>178</v>
      </c>
      <c r="C154">
        <v>48595</v>
      </c>
      <c r="D154">
        <v>255702</v>
      </c>
      <c r="E154">
        <v>62114</v>
      </c>
      <c r="F154">
        <v>70479</v>
      </c>
      <c r="G154">
        <v>193571</v>
      </c>
      <c r="H154">
        <v>536444</v>
      </c>
      <c r="I154">
        <v>250134</v>
      </c>
      <c r="J154">
        <v>1021586</v>
      </c>
      <c r="K154">
        <v>217947</v>
      </c>
      <c r="L154">
        <v>360714</v>
      </c>
      <c r="M154">
        <v>37112</v>
      </c>
      <c r="N154">
        <v>252262</v>
      </c>
      <c r="O154">
        <f t="shared" si="4"/>
        <v>3306660</v>
      </c>
    </row>
    <row r="155" spans="1:15" x14ac:dyDescent="0.3">
      <c r="A155" t="s">
        <v>102</v>
      </c>
      <c r="B155" t="s">
        <v>171</v>
      </c>
      <c r="C155">
        <v>338748</v>
      </c>
      <c r="D155">
        <v>180840</v>
      </c>
      <c r="E155">
        <v>233547</v>
      </c>
      <c r="F155">
        <v>284061</v>
      </c>
      <c r="G155">
        <v>333819</v>
      </c>
      <c r="H155">
        <v>250628</v>
      </c>
      <c r="I155">
        <v>181404</v>
      </c>
      <c r="J155">
        <v>260965</v>
      </c>
      <c r="K155">
        <v>228259</v>
      </c>
      <c r="L155">
        <v>331896</v>
      </c>
      <c r="M155">
        <v>289941</v>
      </c>
      <c r="N155">
        <v>209817</v>
      </c>
      <c r="O155">
        <f t="shared" si="4"/>
        <v>3123925</v>
      </c>
    </row>
    <row r="156" spans="1:15" x14ac:dyDescent="0.3">
      <c r="A156" t="s">
        <v>222</v>
      </c>
      <c r="B156" t="s">
        <v>247</v>
      </c>
      <c r="C156">
        <v>162434</v>
      </c>
      <c r="D156">
        <v>234723</v>
      </c>
      <c r="E156">
        <v>199421</v>
      </c>
      <c r="F156">
        <v>220526</v>
      </c>
      <c r="G156">
        <v>237469</v>
      </c>
      <c r="H156">
        <v>176448</v>
      </c>
      <c r="I156">
        <v>226223</v>
      </c>
      <c r="J156">
        <v>198386</v>
      </c>
      <c r="K156">
        <v>362022</v>
      </c>
      <c r="L156">
        <v>404352</v>
      </c>
      <c r="M156">
        <v>299547</v>
      </c>
      <c r="N156">
        <v>197104</v>
      </c>
      <c r="O156">
        <f t="shared" si="4"/>
        <v>2918655</v>
      </c>
    </row>
    <row r="157" spans="1:15" x14ac:dyDescent="0.3">
      <c r="A157" t="s">
        <v>14</v>
      </c>
      <c r="B157" t="s">
        <v>205</v>
      </c>
      <c r="C157">
        <v>311145</v>
      </c>
      <c r="D157">
        <v>312932</v>
      </c>
      <c r="E157">
        <v>354166</v>
      </c>
      <c r="F157">
        <v>288225</v>
      </c>
      <c r="G157">
        <v>661687</v>
      </c>
      <c r="H157">
        <v>712664</v>
      </c>
      <c r="I157">
        <v>8249</v>
      </c>
      <c r="J157">
        <v>52156</v>
      </c>
      <c r="K157">
        <v>12270</v>
      </c>
      <c r="L157">
        <v>32921</v>
      </c>
      <c r="M157">
        <v>38330</v>
      </c>
      <c r="N157">
        <v>44304</v>
      </c>
      <c r="O157">
        <f t="shared" si="4"/>
        <v>2829049</v>
      </c>
    </row>
    <row r="158" spans="1:15" x14ac:dyDescent="0.3">
      <c r="A158" t="s">
        <v>4</v>
      </c>
      <c r="B158" t="s">
        <v>146</v>
      </c>
      <c r="C158">
        <v>1033692</v>
      </c>
      <c r="D158">
        <v>734958</v>
      </c>
      <c r="E158">
        <v>146680</v>
      </c>
      <c r="F158">
        <v>26552</v>
      </c>
      <c r="G158">
        <v>77069</v>
      </c>
      <c r="H158">
        <v>29083</v>
      </c>
      <c r="I158">
        <v>86803</v>
      </c>
      <c r="J158">
        <v>120073</v>
      </c>
      <c r="K158">
        <v>90923</v>
      </c>
      <c r="L158">
        <v>205948</v>
      </c>
      <c r="M158">
        <v>26918</v>
      </c>
      <c r="N158">
        <v>166373</v>
      </c>
      <c r="O158">
        <f t="shared" si="4"/>
        <v>2745072</v>
      </c>
    </row>
    <row r="159" spans="1:15" x14ac:dyDescent="0.3">
      <c r="A159" t="s">
        <v>222</v>
      </c>
      <c r="B159" t="s">
        <v>233</v>
      </c>
      <c r="C159">
        <v>152189</v>
      </c>
      <c r="D159">
        <v>183217</v>
      </c>
      <c r="E159">
        <v>248649</v>
      </c>
      <c r="F159">
        <v>165510</v>
      </c>
      <c r="G159">
        <v>198578</v>
      </c>
      <c r="H159">
        <v>230173</v>
      </c>
      <c r="I159">
        <v>210999</v>
      </c>
      <c r="J159">
        <v>239542</v>
      </c>
      <c r="K159">
        <v>198658</v>
      </c>
      <c r="L159">
        <v>266283</v>
      </c>
      <c r="M159">
        <v>281227</v>
      </c>
      <c r="N159">
        <v>175812</v>
      </c>
      <c r="O159">
        <f t="shared" si="4"/>
        <v>2550837</v>
      </c>
    </row>
    <row r="160" spans="1:15" x14ac:dyDescent="0.3">
      <c r="A160" t="s">
        <v>141</v>
      </c>
      <c r="B160" t="s">
        <v>226</v>
      </c>
      <c r="C160">
        <v>138712</v>
      </c>
      <c r="D160">
        <v>304267</v>
      </c>
      <c r="E160">
        <v>76819</v>
      </c>
      <c r="F160">
        <v>127738</v>
      </c>
      <c r="G160">
        <v>215271</v>
      </c>
      <c r="H160">
        <v>296105</v>
      </c>
      <c r="I160">
        <v>151805</v>
      </c>
      <c r="J160">
        <v>599785</v>
      </c>
      <c r="K160">
        <v>79309</v>
      </c>
      <c r="L160">
        <v>155249</v>
      </c>
      <c r="M160">
        <v>182365</v>
      </c>
      <c r="N160">
        <v>214309</v>
      </c>
      <c r="O160">
        <f t="shared" si="4"/>
        <v>2541734</v>
      </c>
    </row>
    <row r="161" spans="1:15" x14ac:dyDescent="0.3">
      <c r="A161" t="s">
        <v>197</v>
      </c>
      <c r="B161" t="s">
        <v>198</v>
      </c>
      <c r="C161">
        <v>282393</v>
      </c>
      <c r="D161">
        <v>164383</v>
      </c>
      <c r="E161">
        <v>175305</v>
      </c>
      <c r="F161">
        <v>216928</v>
      </c>
      <c r="G161">
        <v>238196</v>
      </c>
      <c r="H161">
        <v>248522</v>
      </c>
      <c r="I161">
        <v>244567</v>
      </c>
      <c r="J161">
        <v>116444</v>
      </c>
      <c r="K161">
        <v>171309</v>
      </c>
      <c r="L161">
        <v>200383</v>
      </c>
      <c r="M161">
        <v>273900</v>
      </c>
      <c r="N161">
        <v>172970</v>
      </c>
      <c r="O161">
        <f t="shared" si="4"/>
        <v>2505300</v>
      </c>
    </row>
    <row r="162" spans="1:15" x14ac:dyDescent="0.3">
      <c r="A162" t="s">
        <v>128</v>
      </c>
      <c r="B162" t="s">
        <v>221</v>
      </c>
      <c r="C162">
        <v>318500</v>
      </c>
      <c r="D162">
        <v>135037</v>
      </c>
      <c r="E162">
        <v>206090</v>
      </c>
      <c r="F162">
        <v>322564</v>
      </c>
      <c r="G162">
        <v>197767</v>
      </c>
      <c r="H162">
        <v>139221</v>
      </c>
      <c r="I162">
        <v>191183</v>
      </c>
      <c r="J162">
        <v>217634</v>
      </c>
      <c r="K162">
        <v>223882</v>
      </c>
      <c r="L162">
        <v>84694</v>
      </c>
      <c r="M162">
        <v>102218</v>
      </c>
      <c r="N162">
        <v>21029</v>
      </c>
      <c r="O162">
        <f t="shared" si="4"/>
        <v>2159819</v>
      </c>
    </row>
    <row r="163" spans="1:15" x14ac:dyDescent="0.3">
      <c r="A163" t="s">
        <v>38</v>
      </c>
      <c r="B163" t="s">
        <v>170</v>
      </c>
      <c r="C163">
        <v>50715</v>
      </c>
      <c r="D163">
        <v>102661</v>
      </c>
      <c r="E163">
        <v>50411</v>
      </c>
      <c r="F163">
        <v>68462</v>
      </c>
      <c r="G163">
        <v>218345</v>
      </c>
      <c r="H163">
        <v>103134</v>
      </c>
      <c r="I163">
        <v>97783</v>
      </c>
      <c r="J163">
        <v>576410</v>
      </c>
      <c r="K163">
        <v>135341</v>
      </c>
      <c r="L163">
        <v>134880</v>
      </c>
      <c r="M163">
        <v>181790</v>
      </c>
      <c r="N163">
        <v>80616</v>
      </c>
      <c r="O163">
        <f t="shared" si="4"/>
        <v>1800548</v>
      </c>
    </row>
    <row r="164" spans="1:15" x14ac:dyDescent="0.3">
      <c r="A164" t="s">
        <v>197</v>
      </c>
      <c r="B164" t="s">
        <v>201</v>
      </c>
      <c r="C164">
        <v>91114</v>
      </c>
      <c r="D164">
        <v>188358</v>
      </c>
      <c r="E164">
        <v>156568</v>
      </c>
      <c r="F164">
        <v>31418</v>
      </c>
      <c r="G164">
        <v>438640</v>
      </c>
      <c r="H164">
        <v>79148</v>
      </c>
      <c r="I164">
        <v>185776</v>
      </c>
      <c r="J164">
        <v>100918</v>
      </c>
      <c r="K164">
        <v>162622</v>
      </c>
      <c r="L164">
        <v>46190</v>
      </c>
      <c r="M164">
        <v>118356</v>
      </c>
      <c r="N164">
        <v>110558</v>
      </c>
      <c r="O164">
        <f t="shared" si="4"/>
        <v>1709666</v>
      </c>
    </row>
    <row r="165" spans="1:15" x14ac:dyDescent="0.3">
      <c r="A165" t="s">
        <v>222</v>
      </c>
      <c r="B165" t="s">
        <v>225</v>
      </c>
      <c r="C165">
        <v>25119</v>
      </c>
      <c r="D165">
        <v>353682</v>
      </c>
      <c r="E165">
        <v>202203</v>
      </c>
      <c r="F165">
        <v>141834</v>
      </c>
      <c r="G165">
        <v>227825</v>
      </c>
      <c r="H165">
        <v>204392</v>
      </c>
      <c r="I165">
        <v>122846</v>
      </c>
      <c r="J165">
        <v>117864</v>
      </c>
      <c r="K165">
        <v>83250</v>
      </c>
      <c r="L165">
        <v>74343</v>
      </c>
      <c r="M165">
        <v>42131</v>
      </c>
      <c r="N165">
        <v>27760</v>
      </c>
      <c r="O165">
        <f t="shared" si="4"/>
        <v>1623249</v>
      </c>
    </row>
    <row r="166" spans="1:15" x14ac:dyDescent="0.3">
      <c r="A166" t="s">
        <v>102</v>
      </c>
      <c r="B166" t="s">
        <v>179</v>
      </c>
      <c r="C166">
        <v>62209</v>
      </c>
      <c r="D166">
        <v>336989</v>
      </c>
      <c r="E166">
        <v>98226</v>
      </c>
      <c r="F166">
        <v>181936</v>
      </c>
      <c r="G166">
        <v>92427</v>
      </c>
      <c r="H166">
        <v>140223</v>
      </c>
      <c r="I166">
        <v>50474</v>
      </c>
      <c r="J166">
        <v>53952</v>
      </c>
      <c r="K166">
        <v>49314</v>
      </c>
      <c r="L166">
        <v>71938</v>
      </c>
      <c r="M166">
        <v>95998</v>
      </c>
      <c r="N166">
        <v>49824</v>
      </c>
      <c r="O166">
        <f t="shared" si="4"/>
        <v>1283510</v>
      </c>
    </row>
    <row r="167" spans="1:15" x14ac:dyDescent="0.3">
      <c r="A167" t="s">
        <v>109</v>
      </c>
      <c r="B167" t="s">
        <v>195</v>
      </c>
      <c r="C167">
        <v>70837</v>
      </c>
      <c r="D167">
        <v>88277</v>
      </c>
      <c r="E167">
        <v>136006</v>
      </c>
      <c r="F167">
        <v>62615</v>
      </c>
      <c r="G167">
        <v>42336</v>
      </c>
      <c r="H167">
        <v>96011</v>
      </c>
      <c r="I167">
        <v>144369</v>
      </c>
      <c r="J167">
        <v>146815</v>
      </c>
      <c r="K167">
        <v>85691</v>
      </c>
      <c r="L167">
        <v>218640</v>
      </c>
      <c r="M167">
        <v>132586</v>
      </c>
      <c r="N167">
        <v>34746</v>
      </c>
      <c r="O167">
        <f t="shared" si="4"/>
        <v>1258929</v>
      </c>
    </row>
    <row r="168" spans="1:15" x14ac:dyDescent="0.3">
      <c r="A168" t="s">
        <v>10</v>
      </c>
      <c r="B168" t="s">
        <v>191</v>
      </c>
      <c r="C168">
        <v>108227</v>
      </c>
      <c r="D168">
        <v>105107</v>
      </c>
      <c r="E168">
        <v>29244</v>
      </c>
      <c r="F168">
        <v>78806</v>
      </c>
      <c r="G168">
        <v>39988</v>
      </c>
      <c r="H168">
        <v>58551</v>
      </c>
      <c r="I168">
        <v>71958</v>
      </c>
      <c r="J168">
        <v>84696</v>
      </c>
      <c r="K168">
        <v>133353</v>
      </c>
      <c r="L168">
        <v>88024</v>
      </c>
      <c r="M168">
        <v>146859</v>
      </c>
      <c r="N168">
        <v>37564</v>
      </c>
      <c r="O168">
        <f t="shared" si="4"/>
        <v>982377</v>
      </c>
    </row>
    <row r="169" spans="1:15" x14ac:dyDescent="0.3">
      <c r="A169" t="s">
        <v>131</v>
      </c>
      <c r="B169" t="s">
        <v>241</v>
      </c>
      <c r="C169">
        <v>117335</v>
      </c>
      <c r="D169">
        <v>51493</v>
      </c>
      <c r="E169">
        <v>69059</v>
      </c>
      <c r="F169">
        <v>76529</v>
      </c>
      <c r="G169">
        <v>97157</v>
      </c>
      <c r="H169">
        <v>48449</v>
      </c>
      <c r="I169">
        <v>51042</v>
      </c>
      <c r="J169">
        <v>111330</v>
      </c>
      <c r="K169">
        <v>77141</v>
      </c>
      <c r="L169">
        <v>106430</v>
      </c>
      <c r="M169">
        <v>60681</v>
      </c>
      <c r="N169">
        <v>58461</v>
      </c>
      <c r="O169">
        <f t="shared" si="4"/>
        <v>925107</v>
      </c>
    </row>
    <row r="170" spans="1:15" x14ac:dyDescent="0.3">
      <c r="A170" t="s">
        <v>185</v>
      </c>
      <c r="B170" t="s">
        <v>194</v>
      </c>
      <c r="C170">
        <v>69473</v>
      </c>
      <c r="D170">
        <v>101579</v>
      </c>
      <c r="E170">
        <v>75660</v>
      </c>
      <c r="F170">
        <v>75379</v>
      </c>
      <c r="G170">
        <v>166795</v>
      </c>
      <c r="H170">
        <v>39493</v>
      </c>
      <c r="I170">
        <v>82572</v>
      </c>
      <c r="J170">
        <v>26051</v>
      </c>
      <c r="K170">
        <v>63807</v>
      </c>
      <c r="L170">
        <v>172838</v>
      </c>
      <c r="M170">
        <v>24965</v>
      </c>
      <c r="N170">
        <v>13124</v>
      </c>
      <c r="O170">
        <f t="shared" si="4"/>
        <v>911736</v>
      </c>
    </row>
    <row r="171" spans="1:15" x14ac:dyDescent="0.3">
      <c r="A171" t="s">
        <v>180</v>
      </c>
      <c r="B171" t="s">
        <v>248</v>
      </c>
      <c r="C171">
        <v>40923</v>
      </c>
      <c r="D171">
        <v>111281</v>
      </c>
      <c r="E171">
        <v>97603</v>
      </c>
      <c r="F171">
        <v>57618</v>
      </c>
      <c r="G171">
        <v>27606</v>
      </c>
      <c r="H171">
        <v>71136</v>
      </c>
      <c r="I171">
        <v>62673</v>
      </c>
      <c r="J171">
        <v>29939</v>
      </c>
      <c r="K171">
        <v>105479</v>
      </c>
      <c r="L171">
        <v>54956</v>
      </c>
      <c r="M171">
        <v>45127</v>
      </c>
      <c r="N171">
        <v>88750</v>
      </c>
      <c r="O171">
        <f t="shared" si="4"/>
        <v>793091</v>
      </c>
    </row>
    <row r="172" spans="1:15" x14ac:dyDescent="0.3">
      <c r="A172" t="s">
        <v>4</v>
      </c>
      <c r="B172" t="s">
        <v>238</v>
      </c>
      <c r="C172">
        <v>78753</v>
      </c>
      <c r="D172">
        <v>165582</v>
      </c>
      <c r="E172">
        <v>43012</v>
      </c>
      <c r="F172">
        <v>37905</v>
      </c>
      <c r="G172">
        <v>206833</v>
      </c>
      <c r="H172">
        <v>28490</v>
      </c>
      <c r="I172">
        <v>17464</v>
      </c>
      <c r="J172">
        <v>5290</v>
      </c>
      <c r="K172">
        <v>70531</v>
      </c>
      <c r="L172">
        <v>56497</v>
      </c>
      <c r="M172">
        <v>20251</v>
      </c>
      <c r="N172">
        <v>44843</v>
      </c>
      <c r="O172">
        <f t="shared" si="4"/>
        <v>775451</v>
      </c>
    </row>
    <row r="173" spans="1:15" x14ac:dyDescent="0.3">
      <c r="A173" t="s">
        <v>156</v>
      </c>
      <c r="B173" t="s">
        <v>204</v>
      </c>
      <c r="C173">
        <v>44915</v>
      </c>
      <c r="D173">
        <v>50410</v>
      </c>
      <c r="E173">
        <v>54720</v>
      </c>
      <c r="F173">
        <v>46106</v>
      </c>
      <c r="G173">
        <v>39675</v>
      </c>
      <c r="H173">
        <v>35802</v>
      </c>
      <c r="I173">
        <v>45388</v>
      </c>
      <c r="J173">
        <v>42396</v>
      </c>
      <c r="K173">
        <v>60071</v>
      </c>
      <c r="L173">
        <v>79805</v>
      </c>
      <c r="M173">
        <v>69821</v>
      </c>
      <c r="N173">
        <v>62431</v>
      </c>
      <c r="O173">
        <f t="shared" si="4"/>
        <v>631540</v>
      </c>
    </row>
    <row r="174" spans="1:15" x14ac:dyDescent="0.3">
      <c r="A174" t="s">
        <v>222</v>
      </c>
      <c r="B174" t="s">
        <v>224</v>
      </c>
      <c r="C174">
        <v>1715</v>
      </c>
      <c r="D174">
        <v>19729</v>
      </c>
      <c r="E174">
        <v>9621</v>
      </c>
      <c r="F174">
        <v>230172</v>
      </c>
      <c r="G174">
        <v>7345</v>
      </c>
      <c r="H174">
        <v>4398</v>
      </c>
      <c r="I174">
        <v>74036</v>
      </c>
      <c r="K174">
        <v>11191</v>
      </c>
      <c r="L174">
        <v>36261</v>
      </c>
      <c r="M174">
        <v>171239</v>
      </c>
      <c r="N174">
        <v>5741</v>
      </c>
      <c r="O174">
        <f t="shared" si="4"/>
        <v>571448</v>
      </c>
    </row>
    <row r="175" spans="1:15" x14ac:dyDescent="0.3">
      <c r="A175" t="s">
        <v>114</v>
      </c>
      <c r="B175" t="s">
        <v>208</v>
      </c>
      <c r="C175">
        <v>133909</v>
      </c>
      <c r="D175">
        <v>39148</v>
      </c>
      <c r="E175">
        <v>51810</v>
      </c>
      <c r="F175">
        <v>95547</v>
      </c>
      <c r="G175">
        <v>6732</v>
      </c>
      <c r="I175">
        <v>65658</v>
      </c>
      <c r="J175">
        <v>66349</v>
      </c>
      <c r="K175">
        <v>67835</v>
      </c>
      <c r="L175">
        <v>6572</v>
      </c>
      <c r="M175">
        <v>17351</v>
      </c>
      <c r="O175">
        <f t="shared" si="4"/>
        <v>550911</v>
      </c>
    </row>
    <row r="176" spans="1:15" x14ac:dyDescent="0.3">
      <c r="A176" t="s">
        <v>165</v>
      </c>
      <c r="B176" t="s">
        <v>234</v>
      </c>
      <c r="C176">
        <v>52699</v>
      </c>
      <c r="D176">
        <v>81539</v>
      </c>
      <c r="E176">
        <v>34900</v>
      </c>
      <c r="F176">
        <v>95108</v>
      </c>
      <c r="G176">
        <v>49861</v>
      </c>
      <c r="H176">
        <v>12249</v>
      </c>
      <c r="I176">
        <v>39489</v>
      </c>
      <c r="J176">
        <v>24360</v>
      </c>
      <c r="K176">
        <v>23188</v>
      </c>
      <c r="L176">
        <v>11979</v>
      </c>
      <c r="M176">
        <v>27591</v>
      </c>
      <c r="N176">
        <v>38975</v>
      </c>
      <c r="O176">
        <f t="shared" si="4"/>
        <v>491938</v>
      </c>
    </row>
    <row r="177" spans="1:15" x14ac:dyDescent="0.3">
      <c r="A177" t="s">
        <v>109</v>
      </c>
      <c r="B177" t="s">
        <v>228</v>
      </c>
      <c r="C177">
        <v>159243</v>
      </c>
      <c r="E177">
        <v>17154</v>
      </c>
      <c r="F177">
        <v>125817</v>
      </c>
      <c r="H177">
        <v>22694</v>
      </c>
      <c r="I177">
        <v>38755</v>
      </c>
      <c r="K177">
        <v>19638</v>
      </c>
      <c r="M177">
        <v>51506</v>
      </c>
      <c r="O177">
        <f t="shared" si="4"/>
        <v>434807</v>
      </c>
    </row>
    <row r="178" spans="1:15" x14ac:dyDescent="0.3">
      <c r="A178" t="s">
        <v>149</v>
      </c>
      <c r="B178" t="s">
        <v>200</v>
      </c>
      <c r="C178">
        <v>30190</v>
      </c>
      <c r="D178">
        <v>66602</v>
      </c>
      <c r="E178">
        <v>39988</v>
      </c>
      <c r="F178">
        <v>28832</v>
      </c>
      <c r="G178">
        <v>40355</v>
      </c>
      <c r="H178">
        <v>18284</v>
      </c>
      <c r="I178">
        <v>42886</v>
      </c>
      <c r="J178">
        <v>42829</v>
      </c>
      <c r="K178">
        <v>38598</v>
      </c>
      <c r="L178">
        <v>19400</v>
      </c>
      <c r="M178">
        <v>38118</v>
      </c>
      <c r="N178">
        <v>16909</v>
      </c>
      <c r="O178">
        <f t="shared" si="4"/>
        <v>422991</v>
      </c>
    </row>
    <row r="179" spans="1:15" x14ac:dyDescent="0.3">
      <c r="A179" t="s">
        <v>156</v>
      </c>
      <c r="B179" t="s">
        <v>232</v>
      </c>
      <c r="C179">
        <v>152113</v>
      </c>
      <c r="D179">
        <v>23624</v>
      </c>
      <c r="E179">
        <v>18724</v>
      </c>
      <c r="H179">
        <v>14644</v>
      </c>
      <c r="K179">
        <v>41082</v>
      </c>
      <c r="L179">
        <v>44263</v>
      </c>
      <c r="M179">
        <v>81376</v>
      </c>
      <c r="N179">
        <v>35122</v>
      </c>
      <c r="O179">
        <f t="shared" si="4"/>
        <v>410948</v>
      </c>
    </row>
    <row r="180" spans="1:15" x14ac:dyDescent="0.3">
      <c r="A180" t="s">
        <v>38</v>
      </c>
      <c r="B180" t="s">
        <v>235</v>
      </c>
      <c r="C180">
        <v>249</v>
      </c>
      <c r="F180">
        <v>19950</v>
      </c>
      <c r="I180">
        <v>22850</v>
      </c>
      <c r="K180">
        <v>62902</v>
      </c>
      <c r="N180">
        <v>162610</v>
      </c>
      <c r="O180">
        <f t="shared" si="4"/>
        <v>268561</v>
      </c>
    </row>
    <row r="181" spans="1:15" x14ac:dyDescent="0.3">
      <c r="A181" t="s">
        <v>1</v>
      </c>
      <c r="B181" t="s">
        <v>219</v>
      </c>
      <c r="C181">
        <v>6370</v>
      </c>
      <c r="D181">
        <v>10924</v>
      </c>
      <c r="E181">
        <v>22495</v>
      </c>
      <c r="F181">
        <v>7545</v>
      </c>
      <c r="H181">
        <v>48964</v>
      </c>
      <c r="J181">
        <v>30439</v>
      </c>
      <c r="K181">
        <v>38054</v>
      </c>
      <c r="N181">
        <v>19381</v>
      </c>
      <c r="O181">
        <f t="shared" si="4"/>
        <v>184172</v>
      </c>
    </row>
    <row r="182" spans="1:15" x14ac:dyDescent="0.3">
      <c r="A182" t="s">
        <v>112</v>
      </c>
      <c r="B182" t="s">
        <v>223</v>
      </c>
      <c r="C182">
        <v>31066</v>
      </c>
      <c r="D182">
        <v>9363</v>
      </c>
      <c r="E182">
        <v>23345</v>
      </c>
      <c r="G182">
        <v>1580</v>
      </c>
      <c r="H182">
        <v>16859</v>
      </c>
      <c r="I182">
        <v>11863</v>
      </c>
      <c r="J182">
        <v>2285</v>
      </c>
      <c r="K182">
        <v>68251</v>
      </c>
      <c r="L182">
        <v>8656</v>
      </c>
      <c r="N182">
        <v>6354</v>
      </c>
      <c r="O182">
        <f t="shared" si="4"/>
        <v>179622</v>
      </c>
    </row>
    <row r="183" spans="1:15" x14ac:dyDescent="0.3">
      <c r="A183" t="s">
        <v>102</v>
      </c>
      <c r="B183" t="s">
        <v>216</v>
      </c>
      <c r="C183">
        <v>3613</v>
      </c>
      <c r="D183">
        <v>9361</v>
      </c>
      <c r="F183">
        <v>15130</v>
      </c>
      <c r="G183">
        <v>25124</v>
      </c>
      <c r="H183">
        <v>33356</v>
      </c>
      <c r="I183">
        <v>9110</v>
      </c>
      <c r="J183">
        <v>13612</v>
      </c>
      <c r="K183">
        <v>7122</v>
      </c>
      <c r="L183">
        <v>6423</v>
      </c>
      <c r="M183">
        <v>47138</v>
      </c>
      <c r="N183">
        <v>9491</v>
      </c>
      <c r="O183">
        <f t="shared" si="4"/>
        <v>179480</v>
      </c>
    </row>
    <row r="184" spans="1:15" x14ac:dyDescent="0.3">
      <c r="A184" t="s">
        <v>131</v>
      </c>
      <c r="B184" t="s">
        <v>249</v>
      </c>
      <c r="C184">
        <v>33845</v>
      </c>
      <c r="D184">
        <v>3132</v>
      </c>
      <c r="E184">
        <v>52450</v>
      </c>
      <c r="F184">
        <v>28919</v>
      </c>
      <c r="G184">
        <v>4374</v>
      </c>
      <c r="H184">
        <v>10649</v>
      </c>
      <c r="I184">
        <v>3748</v>
      </c>
      <c r="K184">
        <v>23333</v>
      </c>
      <c r="O184">
        <f t="shared" si="4"/>
        <v>160450</v>
      </c>
    </row>
    <row r="185" spans="1:15" x14ac:dyDescent="0.3">
      <c r="A185" t="s">
        <v>211</v>
      </c>
      <c r="B185" t="s">
        <v>250</v>
      </c>
      <c r="C185">
        <v>12608</v>
      </c>
      <c r="D185">
        <v>18929</v>
      </c>
      <c r="E185">
        <v>10103</v>
      </c>
      <c r="F185">
        <v>6189</v>
      </c>
      <c r="G185">
        <v>10541</v>
      </c>
      <c r="H185">
        <v>14767</v>
      </c>
      <c r="I185">
        <v>4146</v>
      </c>
      <c r="J185">
        <v>15868</v>
      </c>
      <c r="L185">
        <v>29688</v>
      </c>
      <c r="M185">
        <v>14642</v>
      </c>
      <c r="N185">
        <v>14383</v>
      </c>
      <c r="O185">
        <f t="shared" si="4"/>
        <v>151864</v>
      </c>
    </row>
    <row r="186" spans="1:15" x14ac:dyDescent="0.3">
      <c r="A186" t="s">
        <v>202</v>
      </c>
      <c r="B186" t="s">
        <v>251</v>
      </c>
      <c r="C186">
        <v>9700</v>
      </c>
      <c r="D186">
        <v>4312</v>
      </c>
      <c r="I186">
        <v>40000</v>
      </c>
      <c r="L186">
        <v>10000</v>
      </c>
      <c r="N186">
        <v>55801</v>
      </c>
      <c r="O186">
        <f t="shared" si="4"/>
        <v>119813</v>
      </c>
    </row>
    <row r="187" spans="1:15" x14ac:dyDescent="0.3">
      <c r="A187" t="s">
        <v>112</v>
      </c>
      <c r="B187" t="s">
        <v>224</v>
      </c>
      <c r="C187">
        <v>7297</v>
      </c>
      <c r="D187">
        <v>5966</v>
      </c>
      <c r="E187">
        <v>13238</v>
      </c>
      <c r="G187">
        <v>5384</v>
      </c>
      <c r="H187">
        <v>6250</v>
      </c>
      <c r="I187">
        <v>5725</v>
      </c>
      <c r="J187">
        <v>15976</v>
      </c>
      <c r="M187">
        <v>12121</v>
      </c>
      <c r="N187">
        <v>11461</v>
      </c>
      <c r="O187">
        <f t="shared" si="4"/>
        <v>83418</v>
      </c>
    </row>
    <row r="188" spans="1:15" x14ac:dyDescent="0.3">
      <c r="A188" t="s">
        <v>217</v>
      </c>
      <c r="B188" t="s">
        <v>252</v>
      </c>
      <c r="C188">
        <v>35360</v>
      </c>
      <c r="L188">
        <v>31780</v>
      </c>
      <c r="O188">
        <f t="shared" si="4"/>
        <v>67140</v>
      </c>
    </row>
    <row r="189" spans="1:15" x14ac:dyDescent="0.3">
      <c r="A189" t="s">
        <v>211</v>
      </c>
      <c r="B189" t="s">
        <v>253</v>
      </c>
      <c r="C189">
        <v>380</v>
      </c>
      <c r="G189">
        <v>12410</v>
      </c>
      <c r="L189">
        <v>33224</v>
      </c>
      <c r="O189">
        <f t="shared" si="4"/>
        <v>46014</v>
      </c>
    </row>
    <row r="190" spans="1:15" x14ac:dyDescent="0.3">
      <c r="A190" t="s">
        <v>6</v>
      </c>
      <c r="B190" t="s">
        <v>254</v>
      </c>
      <c r="C190">
        <v>22080</v>
      </c>
      <c r="E190">
        <v>21656</v>
      </c>
      <c r="O190">
        <f t="shared" si="4"/>
        <v>43736</v>
      </c>
    </row>
    <row r="191" spans="1:15" x14ac:dyDescent="0.3">
      <c r="A191" t="s">
        <v>242</v>
      </c>
      <c r="B191" t="s">
        <v>243</v>
      </c>
      <c r="C191">
        <v>2016</v>
      </c>
      <c r="D191">
        <v>3535</v>
      </c>
      <c r="E191">
        <v>10020</v>
      </c>
      <c r="F191">
        <v>10670</v>
      </c>
      <c r="G191">
        <v>2790</v>
      </c>
      <c r="O191">
        <f t="shared" si="4"/>
        <v>29031</v>
      </c>
    </row>
    <row r="192" spans="1:15" x14ac:dyDescent="0.3">
      <c r="A192" t="s">
        <v>197</v>
      </c>
      <c r="B192" t="s">
        <v>255</v>
      </c>
      <c r="C192">
        <v>80</v>
      </c>
      <c r="H192">
        <v>12731</v>
      </c>
      <c r="J192">
        <v>9621</v>
      </c>
      <c r="O192">
        <f t="shared" si="4"/>
        <v>22432</v>
      </c>
    </row>
    <row r="193" spans="1:16" x14ac:dyDescent="0.3">
      <c r="A193" t="s">
        <v>222</v>
      </c>
      <c r="B193" t="s">
        <v>240</v>
      </c>
      <c r="C193">
        <v>9732</v>
      </c>
      <c r="L193">
        <v>9563</v>
      </c>
      <c r="O193">
        <f t="shared" si="4"/>
        <v>19295</v>
      </c>
    </row>
    <row r="194" spans="1:16" x14ac:dyDescent="0.3">
      <c r="A194" t="s">
        <v>197</v>
      </c>
      <c r="B194" t="s">
        <v>256</v>
      </c>
      <c r="C194">
        <v>37</v>
      </c>
      <c r="M194">
        <v>8003</v>
      </c>
      <c r="O194">
        <f t="shared" ref="O194" si="5">SUM(C194:N194)</f>
        <v>8040</v>
      </c>
    </row>
    <row r="195" spans="1:16" x14ac:dyDescent="0.3">
      <c r="O195" s="2">
        <f>SUM(O1:O194)</f>
        <v>24022502671</v>
      </c>
      <c r="P195" s="6">
        <f>O195/1000000000</f>
        <v>24.022502671000002</v>
      </c>
    </row>
    <row r="199" spans="1:16" x14ac:dyDescent="0.3">
      <c r="B199" s="7" t="s">
        <v>259</v>
      </c>
      <c r="C199" s="10" t="s">
        <v>263</v>
      </c>
      <c r="D199" s="11" t="s">
        <v>264</v>
      </c>
      <c r="E199" s="11" t="s">
        <v>266</v>
      </c>
      <c r="P199"/>
    </row>
    <row r="200" spans="1:16" x14ac:dyDescent="0.3">
      <c r="B200" s="4" t="s">
        <v>42</v>
      </c>
      <c r="C200" s="5">
        <v>2981731373</v>
      </c>
      <c r="D200" s="8">
        <v>2.9817313730000001</v>
      </c>
      <c r="E200" s="9">
        <f>(C200/$C$212)*100</f>
        <v>12.412242861771228</v>
      </c>
      <c r="P200"/>
    </row>
    <row r="201" spans="1:16" x14ac:dyDescent="0.3">
      <c r="B201" s="4" t="s">
        <v>43</v>
      </c>
      <c r="C201" s="5">
        <v>2517652347</v>
      </c>
      <c r="D201" s="8">
        <v>2.5176523469999998</v>
      </c>
      <c r="E201" s="9">
        <f t="shared" ref="E201:E210" si="6">(C201/$C$212)*100</f>
        <v>10.480391579014428</v>
      </c>
      <c r="P201"/>
    </row>
    <row r="202" spans="1:16" x14ac:dyDescent="0.3">
      <c r="B202" s="4" t="s">
        <v>30</v>
      </c>
      <c r="C202" s="5">
        <v>1348975219</v>
      </c>
      <c r="D202" s="8">
        <v>1.3489752189999999</v>
      </c>
      <c r="E202" s="9">
        <f t="shared" si="6"/>
        <v>5.6154649558161349</v>
      </c>
      <c r="P202"/>
    </row>
    <row r="203" spans="1:16" x14ac:dyDescent="0.3">
      <c r="B203" s="4" t="s">
        <v>104</v>
      </c>
      <c r="C203" s="5">
        <v>1027730477</v>
      </c>
      <c r="D203" s="8">
        <v>1.027730477</v>
      </c>
      <c r="E203" s="9">
        <f t="shared" si="6"/>
        <v>4.27819903311189</v>
      </c>
      <c r="P203"/>
    </row>
    <row r="204" spans="1:16" x14ac:dyDescent="0.3">
      <c r="B204" s="4" t="s">
        <v>261</v>
      </c>
      <c r="C204" s="5">
        <v>814108815</v>
      </c>
      <c r="D204" s="8">
        <v>0.81410881499999999</v>
      </c>
      <c r="E204" s="9">
        <f t="shared" si="6"/>
        <v>3.3889425516967191</v>
      </c>
      <c r="P204"/>
    </row>
    <row r="205" spans="1:16" x14ac:dyDescent="0.3">
      <c r="B205" s="4" t="s">
        <v>33</v>
      </c>
      <c r="C205" s="5">
        <v>813417247</v>
      </c>
      <c r="D205" s="8">
        <v>0.81341724699999995</v>
      </c>
      <c r="E205" s="9">
        <f t="shared" si="6"/>
        <v>3.3860637175907509</v>
      </c>
      <c r="P205"/>
    </row>
    <row r="206" spans="1:16" x14ac:dyDescent="0.3">
      <c r="B206" s="4" t="s">
        <v>37</v>
      </c>
      <c r="C206" s="5">
        <v>753020239</v>
      </c>
      <c r="D206" s="8">
        <v>0.75302023900000004</v>
      </c>
      <c r="E206" s="9">
        <f t="shared" si="6"/>
        <v>3.1346452503845366</v>
      </c>
      <c r="P206"/>
    </row>
    <row r="207" spans="1:16" x14ac:dyDescent="0.3">
      <c r="B207" s="4" t="s">
        <v>32</v>
      </c>
      <c r="C207" s="5">
        <v>611686343</v>
      </c>
      <c r="D207" s="8">
        <v>0.61168634300000002</v>
      </c>
      <c r="E207" s="9">
        <f t="shared" si="6"/>
        <v>2.5463056509030122</v>
      </c>
      <c r="P207"/>
    </row>
    <row r="208" spans="1:16" x14ac:dyDescent="0.3">
      <c r="B208" s="4" t="s">
        <v>260</v>
      </c>
      <c r="C208" s="5">
        <v>545129460</v>
      </c>
      <c r="D208" s="8">
        <v>0.54512945999999995</v>
      </c>
      <c r="E208" s="9">
        <f t="shared" si="6"/>
        <v>2.2692450801892554</v>
      </c>
      <c r="P208"/>
    </row>
    <row r="209" spans="2:16" x14ac:dyDescent="0.3">
      <c r="B209" s="4" t="s">
        <v>45</v>
      </c>
      <c r="C209" s="5">
        <v>507664141</v>
      </c>
      <c r="D209" s="8">
        <v>0.50766414100000001</v>
      </c>
      <c r="E209" s="9">
        <f t="shared" si="6"/>
        <v>2.1132858135253865</v>
      </c>
      <c r="P209"/>
    </row>
    <row r="210" spans="2:16" x14ac:dyDescent="0.3">
      <c r="B210" s="4" t="s">
        <v>262</v>
      </c>
      <c r="C210" s="5">
        <v>12101387010</v>
      </c>
      <c r="D210" s="8">
        <v>12.1</v>
      </c>
      <c r="E210" s="9">
        <f t="shared" si="6"/>
        <v>50.375213505996662</v>
      </c>
    </row>
    <row r="211" spans="2:16" x14ac:dyDescent="0.3">
      <c r="C211" s="3"/>
      <c r="D211" s="6"/>
      <c r="E211" s="6"/>
    </row>
    <row r="212" spans="2:16" x14ac:dyDescent="0.3">
      <c r="B212" t="s">
        <v>265</v>
      </c>
      <c r="C212" s="3">
        <v>24022502671</v>
      </c>
    </row>
    <row r="214" spans="2:16" x14ac:dyDescent="0.3">
      <c r="C214" s="3"/>
    </row>
  </sheetData>
  <phoneticPr fontId="1" type="noConversion"/>
  <hyperlinks>
    <hyperlink ref="Q1" r:id="rId1" location="search/JP" xr:uid="{D1A99F56-83F2-4B19-9954-6A3D5524CF8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대일_비율추가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Yubin Lee</dc:creator>
  <cp:lastModifiedBy>user</cp:lastModifiedBy>
  <dcterms:created xsi:type="dcterms:W3CDTF">2024-06-04T12:41:57Z</dcterms:created>
  <dcterms:modified xsi:type="dcterms:W3CDTF">2025-05-19T06:17:57Z</dcterms:modified>
</cp:coreProperties>
</file>