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_국가지도집\0000_최종인쇄준비\통계자료제작\통계정리\"/>
    </mc:Choice>
  </mc:AlternateContent>
  <xr:revisionPtr revIDLastSave="0" documentId="13_ncr:1_{B11AA943-066A-4397-94F9-BB24F27BE1DE}" xr6:coauthVersionLast="47" xr6:coauthVersionMax="47" xr10:uidLastSave="{00000000-0000-0000-0000-000000000000}"/>
  <bookViews>
    <workbookView xWindow="30750" yWindow="1950" windowWidth="30150" windowHeight="17190" xr2:uid="{CE8ACE7C-4F76-41D4-A64F-5E8BCD9A2BC0}"/>
  </bookViews>
  <sheets>
    <sheet name="대미" sheetId="11" r:id="rId1"/>
    <sheet name="대미_비율추가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6" i="14" l="1"/>
  <c r="E207" i="14"/>
  <c r="E208" i="14"/>
  <c r="E209" i="14"/>
  <c r="E210" i="14"/>
  <c r="E211" i="14"/>
  <c r="E212" i="14"/>
  <c r="E213" i="14"/>
  <c r="E214" i="14"/>
  <c r="E215" i="14"/>
  <c r="E205" i="14"/>
  <c r="O199" i="14"/>
  <c r="O198" i="14"/>
  <c r="O197" i="14"/>
  <c r="O196" i="14"/>
  <c r="O195" i="14"/>
  <c r="O194" i="14"/>
  <c r="O193" i="14"/>
  <c r="O192" i="14"/>
  <c r="O191" i="14"/>
  <c r="O190" i="14"/>
  <c r="O189" i="14"/>
  <c r="O188" i="14"/>
  <c r="O187" i="14"/>
  <c r="O186" i="14"/>
  <c r="O185" i="14"/>
  <c r="O184" i="14"/>
  <c r="O183" i="14"/>
  <c r="O182" i="14"/>
  <c r="O181" i="14"/>
  <c r="O180" i="14"/>
  <c r="O179" i="14"/>
  <c r="O178" i="14"/>
  <c r="O177" i="14"/>
  <c r="O176" i="14"/>
  <c r="O175" i="14"/>
  <c r="O174" i="14"/>
  <c r="O173" i="14"/>
  <c r="O172" i="14"/>
  <c r="O171" i="14"/>
  <c r="O170" i="14"/>
  <c r="O169" i="14"/>
  <c r="O168" i="14"/>
  <c r="O167" i="14"/>
  <c r="O166" i="14"/>
  <c r="O165" i="14"/>
  <c r="O164" i="14"/>
  <c r="O163" i="14"/>
  <c r="O162" i="14"/>
  <c r="O161" i="14"/>
  <c r="O160" i="14"/>
  <c r="O159" i="14"/>
  <c r="O158" i="14"/>
  <c r="O157" i="14"/>
  <c r="O156" i="14"/>
  <c r="O155" i="14"/>
  <c r="O154" i="14"/>
  <c r="O153" i="14"/>
  <c r="O152" i="14"/>
  <c r="O151" i="14"/>
  <c r="O150" i="14"/>
  <c r="O149" i="14"/>
  <c r="O148" i="14"/>
  <c r="O147" i="14"/>
  <c r="O146" i="14"/>
  <c r="O145" i="14"/>
  <c r="O144" i="14"/>
  <c r="O143" i="14"/>
  <c r="O142" i="14"/>
  <c r="O141" i="14"/>
  <c r="O140" i="14"/>
  <c r="O139" i="14"/>
  <c r="O138" i="14"/>
  <c r="O137" i="14"/>
  <c r="O136" i="14"/>
  <c r="O135" i="14"/>
  <c r="O134" i="14"/>
  <c r="O133" i="14"/>
  <c r="O132" i="14"/>
  <c r="O131" i="14"/>
  <c r="O130" i="14"/>
  <c r="O129" i="14"/>
  <c r="O128" i="14"/>
  <c r="O127" i="14"/>
  <c r="O126" i="14"/>
  <c r="O125" i="14"/>
  <c r="O124" i="14"/>
  <c r="O123" i="14"/>
  <c r="O122" i="14"/>
  <c r="O121" i="14"/>
  <c r="O120" i="14"/>
  <c r="O119" i="14"/>
  <c r="O118" i="14"/>
  <c r="O117" i="14"/>
  <c r="O116" i="14"/>
  <c r="O115" i="14"/>
  <c r="O114" i="14"/>
  <c r="O113" i="14"/>
  <c r="O112" i="14"/>
  <c r="O111" i="14"/>
  <c r="O110" i="14"/>
  <c r="O109" i="14"/>
  <c r="O108" i="14"/>
  <c r="O107" i="14"/>
  <c r="O106" i="14"/>
  <c r="O105" i="14"/>
  <c r="O104" i="14"/>
  <c r="O103" i="14"/>
  <c r="O102" i="14"/>
  <c r="O101" i="14"/>
  <c r="O100" i="14"/>
  <c r="O99" i="14"/>
  <c r="O98" i="14"/>
  <c r="O97" i="14"/>
  <c r="O96" i="14"/>
  <c r="O95" i="14"/>
  <c r="O94" i="14"/>
  <c r="O93" i="14"/>
  <c r="O92" i="14"/>
  <c r="O91" i="14"/>
  <c r="O90" i="14"/>
  <c r="O89" i="14"/>
  <c r="O88" i="14"/>
  <c r="O87" i="14"/>
  <c r="O86" i="14"/>
  <c r="O85" i="14"/>
  <c r="O84" i="14"/>
  <c r="O83" i="14"/>
  <c r="O82" i="14"/>
  <c r="O81" i="14"/>
  <c r="O80" i="14"/>
  <c r="O79" i="14"/>
  <c r="O78" i="14"/>
  <c r="O77" i="14"/>
  <c r="O76" i="14"/>
  <c r="O75" i="14"/>
  <c r="O74" i="14"/>
  <c r="O73" i="14"/>
  <c r="O72" i="14"/>
  <c r="O71" i="14"/>
  <c r="O70" i="14"/>
  <c r="O69" i="14"/>
  <c r="O68" i="14"/>
  <c r="O67" i="14"/>
  <c r="O66" i="14"/>
  <c r="O65" i="14"/>
  <c r="O64" i="14"/>
  <c r="O63" i="14"/>
  <c r="O62" i="14"/>
  <c r="O61" i="14"/>
  <c r="O60" i="14"/>
  <c r="O59" i="14"/>
  <c r="O58" i="14"/>
  <c r="O57" i="14"/>
  <c r="O56" i="14"/>
  <c r="O55" i="14"/>
  <c r="O54" i="14"/>
  <c r="O53" i="14"/>
  <c r="O52" i="14"/>
  <c r="O51" i="14"/>
  <c r="O50" i="14"/>
  <c r="O49" i="14"/>
  <c r="O48" i="14"/>
  <c r="O47" i="14"/>
  <c r="O46" i="14"/>
  <c r="O45" i="14"/>
  <c r="O44" i="14"/>
  <c r="O43" i="14"/>
  <c r="O42" i="14"/>
  <c r="O41" i="14"/>
  <c r="O40" i="14"/>
  <c r="O39" i="14"/>
  <c r="O38" i="14"/>
  <c r="O37" i="14"/>
  <c r="O36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P11" i="14" s="1"/>
  <c r="O10" i="14"/>
  <c r="P10" i="14" s="1"/>
  <c r="O9" i="14"/>
  <c r="P9" i="14" s="1"/>
  <c r="O8" i="14"/>
  <c r="P8" i="14" s="1"/>
  <c r="O7" i="14"/>
  <c r="P7" i="14" s="1"/>
  <c r="O6" i="14"/>
  <c r="P6" i="14" s="1"/>
  <c r="O5" i="14"/>
  <c r="P5" i="14" s="1"/>
  <c r="O4" i="14"/>
  <c r="P4" i="14" s="1"/>
  <c r="O3" i="14"/>
  <c r="P3" i="14" s="1"/>
  <c r="O2" i="14"/>
  <c r="O200" i="11"/>
  <c r="P200" i="11" s="1"/>
  <c r="P3" i="11"/>
  <c r="P4" i="11"/>
  <c r="P5" i="11"/>
  <c r="P6" i="11"/>
  <c r="P7" i="11"/>
  <c r="P8" i="11"/>
  <c r="P9" i="11"/>
  <c r="P10" i="11"/>
  <c r="P11" i="11"/>
  <c r="P2" i="11"/>
  <c r="O73" i="11"/>
  <c r="O199" i="11"/>
  <c r="O16" i="11"/>
  <c r="O22" i="11"/>
  <c r="O21" i="11"/>
  <c r="O39" i="11"/>
  <c r="O28" i="11"/>
  <c r="O34" i="11"/>
  <c r="O51" i="11"/>
  <c r="O40" i="11"/>
  <c r="O54" i="11"/>
  <c r="O75" i="11"/>
  <c r="O76" i="11"/>
  <c r="O48" i="11"/>
  <c r="O69" i="11"/>
  <c r="O62" i="11"/>
  <c r="O102" i="11"/>
  <c r="O100" i="11"/>
  <c r="O107" i="11"/>
  <c r="O115" i="11"/>
  <c r="O123" i="11"/>
  <c r="O111" i="11"/>
  <c r="O127" i="11"/>
  <c r="O110" i="11"/>
  <c r="O136" i="11"/>
  <c r="O160" i="11"/>
  <c r="O158" i="11"/>
  <c r="O165" i="11"/>
  <c r="O101" i="11"/>
  <c r="O134" i="11"/>
  <c r="O181" i="11"/>
  <c r="O186" i="11"/>
  <c r="O180" i="11"/>
  <c r="O141" i="11"/>
  <c r="O170" i="11"/>
  <c r="O174" i="11"/>
  <c r="O3" i="11"/>
  <c r="O5" i="11"/>
  <c r="O4" i="11"/>
  <c r="O10" i="11"/>
  <c r="O6" i="11"/>
  <c r="O13" i="11"/>
  <c r="O7" i="11"/>
  <c r="O11" i="11"/>
  <c r="O9" i="11"/>
  <c r="O8" i="11"/>
  <c r="O12" i="11"/>
  <c r="O20" i="11"/>
  <c r="O19" i="11"/>
  <c r="O14" i="11"/>
  <c r="O24" i="11"/>
  <c r="O18" i="11"/>
  <c r="O36" i="11"/>
  <c r="O35" i="11"/>
  <c r="O23" i="11"/>
  <c r="O30" i="11"/>
  <c r="O17" i="11"/>
  <c r="O32" i="11"/>
  <c r="O31" i="11"/>
  <c r="O27" i="11"/>
  <c r="O44" i="11"/>
  <c r="O25" i="11"/>
  <c r="O33" i="11"/>
  <c r="O29" i="11"/>
  <c r="O41" i="11"/>
  <c r="O37" i="11"/>
  <c r="O42" i="11"/>
  <c r="O43" i="11"/>
  <c r="O55" i="11"/>
  <c r="O46" i="11"/>
  <c r="O38" i="11"/>
  <c r="O26" i="11"/>
  <c r="O49" i="11"/>
  <c r="O47" i="11"/>
  <c r="O57" i="11"/>
  <c r="O63" i="11"/>
  <c r="O59" i="11"/>
  <c r="O58" i="11"/>
  <c r="O60" i="11"/>
  <c r="O64" i="11"/>
  <c r="O15" i="11"/>
  <c r="O71" i="11"/>
  <c r="O56" i="11"/>
  <c r="O53" i="11"/>
  <c r="O65" i="11"/>
  <c r="O67" i="11"/>
  <c r="O61" i="11"/>
  <c r="O68" i="11"/>
  <c r="O66" i="11"/>
  <c r="O72" i="11"/>
  <c r="O74" i="11"/>
  <c r="O83" i="11"/>
  <c r="O78" i="11"/>
  <c r="O52" i="11"/>
  <c r="O80" i="11"/>
  <c r="O50" i="11"/>
  <c r="O84" i="11"/>
  <c r="O45" i="11"/>
  <c r="O77" i="11"/>
  <c r="O85" i="11"/>
  <c r="O91" i="11"/>
  <c r="O86" i="11"/>
  <c r="O103" i="11"/>
  <c r="O105" i="11"/>
  <c r="O82" i="11"/>
  <c r="O93" i="11"/>
  <c r="O87" i="11"/>
  <c r="O88" i="11"/>
  <c r="O92" i="11"/>
  <c r="O95" i="11"/>
  <c r="O90" i="11"/>
  <c r="O94" i="11"/>
  <c r="O97" i="11"/>
  <c r="O79" i="11"/>
  <c r="O98" i="11"/>
  <c r="O99" i="11"/>
  <c r="O126" i="11"/>
  <c r="O113" i="11"/>
  <c r="O112" i="11"/>
  <c r="O96" i="11"/>
  <c r="O108" i="11"/>
  <c r="O116" i="11"/>
  <c r="O118" i="11"/>
  <c r="O104" i="11"/>
  <c r="O130" i="11"/>
  <c r="O114" i="11"/>
  <c r="O122" i="11"/>
  <c r="O109" i="11"/>
  <c r="O106" i="11"/>
  <c r="O117" i="11"/>
  <c r="O131" i="11"/>
  <c r="O133" i="11"/>
  <c r="O125" i="11"/>
  <c r="O124" i="11"/>
  <c r="O120" i="11"/>
  <c r="O119" i="11"/>
  <c r="O129" i="11"/>
  <c r="O121" i="11"/>
  <c r="O132" i="11"/>
  <c r="O155" i="11"/>
  <c r="O128" i="11"/>
  <c r="O149" i="11"/>
  <c r="O135" i="11"/>
  <c r="O81" i="11"/>
  <c r="O70" i="11"/>
  <c r="O138" i="11"/>
  <c r="O143" i="11"/>
  <c r="O139" i="11"/>
  <c r="O153" i="11"/>
  <c r="O152" i="11"/>
  <c r="O140" i="11"/>
  <c r="O137" i="11"/>
  <c r="O148" i="11"/>
  <c r="O150" i="11"/>
  <c r="O151" i="11"/>
  <c r="O156" i="11"/>
  <c r="O147" i="11"/>
  <c r="O161" i="11"/>
  <c r="O154" i="11"/>
  <c r="O163" i="11"/>
  <c r="O159" i="11"/>
  <c r="O164" i="11"/>
  <c r="O145" i="11"/>
  <c r="O157" i="11"/>
  <c r="O146" i="11"/>
  <c r="O167" i="11"/>
  <c r="O166" i="11"/>
  <c r="O162" i="11"/>
  <c r="O172" i="11"/>
  <c r="O179" i="11"/>
  <c r="O169" i="11"/>
  <c r="O144" i="11"/>
  <c r="O176" i="11"/>
  <c r="O173" i="11"/>
  <c r="O182" i="11"/>
  <c r="O177" i="11"/>
  <c r="O142" i="11"/>
  <c r="O168" i="11"/>
  <c r="O89" i="11"/>
  <c r="O191" i="11"/>
  <c r="O175" i="11"/>
  <c r="O183" i="11"/>
  <c r="O190" i="11"/>
  <c r="O194" i="11"/>
  <c r="O178" i="11"/>
  <c r="O171" i="11"/>
  <c r="O184" i="11"/>
  <c r="O185" i="11"/>
  <c r="O188" i="11"/>
  <c r="O197" i="11"/>
  <c r="O187" i="11"/>
  <c r="O192" i="11"/>
  <c r="O189" i="11"/>
  <c r="O193" i="11"/>
  <c r="O196" i="11"/>
  <c r="O195" i="11"/>
  <c r="O198" i="11"/>
  <c r="O2" i="11"/>
  <c r="O200" i="14" l="1"/>
  <c r="P200" i="14" s="1"/>
  <c r="P2" i="14"/>
</calcChain>
</file>

<file path=xl/sharedStrings.xml><?xml version="1.0" encoding="utf-8"?>
<sst xmlns="http://schemas.openxmlformats.org/spreadsheetml/2006/main" count="842" uniqueCount="274">
  <si>
    <t>https://www.kotra.or.kr/bigdata/marketAnalysis#search/US</t>
    <phoneticPr fontId="1" type="noConversion"/>
  </si>
  <si>
    <t xml:space="preserve">전자부품 </t>
  </si>
  <si>
    <t xml:space="preserve">석유화학제품 </t>
  </si>
  <si>
    <t xml:space="preserve">산업용전자제품 </t>
  </si>
  <si>
    <t xml:space="preserve">정밀기계 </t>
  </si>
  <si>
    <t xml:space="preserve">정밀화학제품 </t>
  </si>
  <si>
    <t xml:space="preserve">광물성연료 </t>
  </si>
  <si>
    <t xml:space="preserve">플라스틱제품 </t>
  </si>
  <si>
    <t xml:space="preserve">철강제품 </t>
  </si>
  <si>
    <t xml:space="preserve">금속광물 </t>
  </si>
  <si>
    <t xml:space="preserve">수송기계 </t>
  </si>
  <si>
    <t xml:space="preserve">가정용전자제품 </t>
  </si>
  <si>
    <t xml:space="preserve">전기기기 </t>
  </si>
  <si>
    <t xml:space="preserve">산업기계 </t>
  </si>
  <si>
    <t xml:space="preserve">기초산업기계 </t>
  </si>
  <si>
    <t>품목</t>
    <phoneticPr fontId="1" type="noConversion"/>
  </si>
  <si>
    <t>대분류</t>
    <phoneticPr fontId="1" type="noConversion"/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</si>
  <si>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</si>
  <si>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</si>
  <si>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</si>
  <si>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</si>
  <si>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</si>
  <si>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</si>
  <si>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</si>
  <si>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</si>
  <si>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</si>
  <si>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</si>
  <si>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</si>
  <si>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</si>
  <si>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 xml:space="preserve"> 반도체</t>
  </si>
  <si>
    <t xml:space="preserve"> 무선통신기기</t>
  </si>
  <si>
    <t xml:space="preserve"> 합성수지</t>
  </si>
  <si>
    <t xml:space="preserve"> 정밀화학원료</t>
  </si>
  <si>
    <t xml:space="preserve"> 석유화학중간원료</t>
  </si>
  <si>
    <t xml:space="preserve"> 컴퓨터</t>
  </si>
  <si>
    <t xml:space="preserve"> 기초유분</t>
  </si>
  <si>
    <t xml:space="preserve"> 반도체제조용장비</t>
  </si>
  <si>
    <t xml:space="preserve"> 비누치약및화장품</t>
  </si>
  <si>
    <t xml:space="preserve"> 플라스틱 제품</t>
  </si>
  <si>
    <t xml:space="preserve">비철금속제품 </t>
  </si>
  <si>
    <t xml:space="preserve"> 동제품</t>
  </si>
  <si>
    <t xml:space="preserve"> 기구부품</t>
  </si>
  <si>
    <t xml:space="preserve"> 계측제어분석기</t>
  </si>
  <si>
    <t xml:space="preserve"> 석유제품</t>
  </si>
  <si>
    <t xml:space="preserve"> 철강판</t>
  </si>
  <si>
    <t xml:space="preserve"> 광학기기</t>
  </si>
  <si>
    <t xml:space="preserve"> 자동차부품</t>
  </si>
  <si>
    <t xml:space="preserve"> 섬유및화학기계</t>
  </si>
  <si>
    <t xml:space="preserve"> 알루미늄</t>
  </si>
  <si>
    <t xml:space="preserve">요업제품 </t>
  </si>
  <si>
    <t xml:space="preserve"> 유리제품</t>
  </si>
  <si>
    <t xml:space="preserve"> 기타석유화학제품</t>
  </si>
  <si>
    <t xml:space="preserve"> 선박해양구조물및부품</t>
  </si>
  <si>
    <t xml:space="preserve"> 수동부품</t>
  </si>
  <si>
    <t xml:space="preserve">기계요소공구및금형 </t>
  </si>
  <si>
    <t xml:space="preserve"> 기계요소</t>
  </si>
  <si>
    <t xml:space="preserve"> 기타가정용전자</t>
  </si>
  <si>
    <t xml:space="preserve"> 염료및안료</t>
  </si>
  <si>
    <t xml:space="preserve">통신용광케이블 </t>
  </si>
  <si>
    <t xml:space="preserve"> 통신용광케이블</t>
  </si>
  <si>
    <t xml:space="preserve"> 사진영화용재료</t>
  </si>
  <si>
    <t xml:space="preserve"> 기타중전기기</t>
  </si>
  <si>
    <t xml:space="preserve"> 전력용기기</t>
  </si>
  <si>
    <t xml:space="preserve"> 합성고무</t>
  </si>
  <si>
    <t xml:space="preserve">농산물 </t>
  </si>
  <si>
    <t xml:space="preserve"> 기호식품</t>
  </si>
  <si>
    <t xml:space="preserve"> 항공기및부품</t>
  </si>
  <si>
    <t xml:space="preserve">섬유제품 </t>
  </si>
  <si>
    <t xml:space="preserve"> 의류</t>
  </si>
  <si>
    <t xml:space="preserve"> 기타산업기계</t>
  </si>
  <si>
    <t xml:space="preserve"> 합금철선철및고철</t>
  </si>
  <si>
    <t xml:space="preserve"> 농산가공품</t>
  </si>
  <si>
    <t xml:space="preserve"> 산업용 전기기기</t>
  </si>
  <si>
    <t xml:space="preserve"> 의료용기기</t>
  </si>
  <si>
    <t xml:space="preserve">기타화학공업제품 </t>
  </si>
  <si>
    <t xml:space="preserve"> 기타화학공업제품</t>
  </si>
  <si>
    <t xml:space="preserve"> 철도차량및부품</t>
  </si>
  <si>
    <t xml:space="preserve"> 공기조절기및냉난방기</t>
  </si>
  <si>
    <t xml:space="preserve"> 도료및잉크</t>
  </si>
  <si>
    <t xml:space="preserve">제지원료및종이제품 </t>
  </si>
  <si>
    <t xml:space="preserve"> 종이제품</t>
  </si>
  <si>
    <t xml:space="preserve"> 전자응용기기</t>
  </si>
  <si>
    <t xml:space="preserve"> 자동차</t>
  </si>
  <si>
    <t xml:space="preserve"> 농약및의약품</t>
  </si>
  <si>
    <t xml:space="preserve">기타기계류 </t>
  </si>
  <si>
    <t xml:space="preserve"> 기타기계류</t>
  </si>
  <si>
    <t xml:space="preserve"> 운반하역기계</t>
  </si>
  <si>
    <t xml:space="preserve"> 금속공작기계</t>
  </si>
  <si>
    <t xml:space="preserve"> 평판디스플레이및센서</t>
  </si>
  <si>
    <t xml:space="preserve"> 접착제</t>
  </si>
  <si>
    <t xml:space="preserve">고무제품 </t>
  </si>
  <si>
    <t xml:space="preserve"> 고무제품</t>
  </si>
  <si>
    <t xml:space="preserve"> 석유화학합섬원료</t>
  </si>
  <si>
    <t xml:space="preserve"> 철강관및철강선</t>
  </si>
  <si>
    <t xml:space="preserve"> 기타정밀화학제품</t>
  </si>
  <si>
    <t xml:space="preserve"> 공구</t>
  </si>
  <si>
    <t xml:space="preserve"> 건전지및축전지</t>
  </si>
  <si>
    <t xml:space="preserve"> 목재광물및유리가공기계</t>
  </si>
  <si>
    <t xml:space="preserve"> 건설광산기계</t>
  </si>
  <si>
    <t xml:space="preserve"> 아연제품</t>
  </si>
  <si>
    <t xml:space="preserve"> 철강재용기및체인</t>
  </si>
  <si>
    <t xml:space="preserve">직물 </t>
  </si>
  <si>
    <t xml:space="preserve"> 기타직물</t>
  </si>
  <si>
    <t xml:space="preserve"> 금은및백금</t>
  </si>
  <si>
    <t xml:space="preserve"> 압연기용접기및주조설비</t>
  </si>
  <si>
    <t xml:space="preserve"> 주단조품</t>
  </si>
  <si>
    <t xml:space="preserve"> 선재봉강및철근</t>
  </si>
  <si>
    <t xml:space="preserve"> 인조장섬유직물</t>
  </si>
  <si>
    <t xml:space="preserve">비금속광물 </t>
  </si>
  <si>
    <t xml:space="preserve"> 기타비금속광물</t>
  </si>
  <si>
    <t xml:space="preserve"> 기타섬유제품</t>
  </si>
  <si>
    <t xml:space="preserve">생활용품 </t>
  </si>
  <si>
    <t xml:space="preserve"> 가구</t>
  </si>
  <si>
    <t xml:space="preserve">섬유사 </t>
  </si>
  <si>
    <t xml:space="preserve"> 인조섬유장섬유사</t>
  </si>
  <si>
    <t xml:space="preserve"> 악기</t>
  </si>
  <si>
    <t xml:space="preserve"> 타일및도자기제품</t>
  </si>
  <si>
    <t xml:space="preserve"> 금형</t>
  </si>
  <si>
    <t xml:space="preserve"> 난방및전열기기</t>
  </si>
  <si>
    <t xml:space="preserve"> 표면활성제</t>
  </si>
  <si>
    <t xml:space="preserve"> 레일및철구조물</t>
  </si>
  <si>
    <t xml:space="preserve"> 제지인쇄기계</t>
  </si>
  <si>
    <t xml:space="preserve">섬유원료 </t>
  </si>
  <si>
    <t xml:space="preserve"> 인조섬유</t>
  </si>
  <si>
    <t xml:space="preserve">기타철강금속제품 </t>
  </si>
  <si>
    <t xml:space="preserve"> 기타철강금속제품</t>
  </si>
  <si>
    <t xml:space="preserve"> 편직물</t>
  </si>
  <si>
    <t xml:space="preserve">인쇄물 </t>
  </si>
  <si>
    <t xml:space="preserve"> 서적</t>
  </si>
  <si>
    <t xml:space="preserve"> 유선통신기기</t>
  </si>
  <si>
    <t xml:space="preserve">축산물 </t>
  </si>
  <si>
    <t xml:space="preserve"> 축산가공품</t>
  </si>
  <si>
    <t xml:space="preserve"> 식품가공포장기계</t>
  </si>
  <si>
    <t xml:space="preserve"> 식물성 재료</t>
  </si>
  <si>
    <t xml:space="preserve"> 냉장고</t>
  </si>
  <si>
    <t xml:space="preserve"> 가정용회전기기</t>
  </si>
  <si>
    <t xml:space="preserve"> 기타인쇄물</t>
  </si>
  <si>
    <t xml:space="preserve">수산물 </t>
  </si>
  <si>
    <t xml:space="preserve"> 수산가공품</t>
  </si>
  <si>
    <t xml:space="preserve"> 갑각류</t>
  </si>
  <si>
    <t xml:space="preserve">문구 </t>
  </si>
  <si>
    <t xml:space="preserve"> 기타문구</t>
  </si>
  <si>
    <t xml:space="preserve">안경및콘택트렌즈 </t>
  </si>
  <si>
    <t xml:space="preserve"> 콘택트렌즈</t>
  </si>
  <si>
    <t xml:space="preserve"> 안경</t>
  </si>
  <si>
    <t xml:space="preserve"> 시계</t>
  </si>
  <si>
    <t xml:space="preserve"> 니켈제품</t>
  </si>
  <si>
    <t xml:space="preserve"> 기타요업제품</t>
  </si>
  <si>
    <t xml:space="preserve">마찰및연마제품 </t>
  </si>
  <si>
    <t xml:space="preserve"> 연마제품</t>
  </si>
  <si>
    <t xml:space="preserve"> 강반제품및기타철강제품</t>
  </si>
  <si>
    <t xml:space="preserve"> 기타비철금속제품</t>
  </si>
  <si>
    <t xml:space="preserve"> 음향기기</t>
  </si>
  <si>
    <t xml:space="preserve"> 기타금속광물</t>
  </si>
  <si>
    <t xml:space="preserve"> 인조단섬유직물</t>
  </si>
  <si>
    <t xml:space="preserve">가죽및모피제품 </t>
  </si>
  <si>
    <t xml:space="preserve"> 가죽</t>
  </si>
  <si>
    <t xml:space="preserve">운동및취미오락기구 </t>
  </si>
  <si>
    <t xml:space="preserve"> 운동기구</t>
  </si>
  <si>
    <t xml:space="preserve">의료위생용품 </t>
  </si>
  <si>
    <t xml:space="preserve"> 의료위생용품</t>
  </si>
  <si>
    <t xml:space="preserve"> 조명기기</t>
  </si>
  <si>
    <t xml:space="preserve"> LPG</t>
  </si>
  <si>
    <t xml:space="preserve"> 어류</t>
  </si>
  <si>
    <t xml:space="preserve">주화못및컨테이너 </t>
  </si>
  <si>
    <t xml:space="preserve"> 컨테이너</t>
  </si>
  <si>
    <t xml:space="preserve"> 기타전자부품</t>
  </si>
  <si>
    <t xml:space="preserve"> 문구 및 완구</t>
  </si>
  <si>
    <t xml:space="preserve"> 제지원료</t>
  </si>
  <si>
    <t xml:space="preserve"> 주석제품</t>
  </si>
  <si>
    <t xml:space="preserve"> 면직물</t>
  </si>
  <si>
    <t xml:space="preserve">기타생활용품 </t>
  </si>
  <si>
    <t xml:space="preserve"> 기타생활용품</t>
  </si>
  <si>
    <t xml:space="preserve"> 천연섬유사</t>
  </si>
  <si>
    <t xml:space="preserve"> 취미오락기구</t>
  </si>
  <si>
    <t xml:space="preserve"> 산식물</t>
  </si>
  <si>
    <t xml:space="preserve"> 식물성물질</t>
  </si>
  <si>
    <t xml:space="preserve"> 종자류</t>
  </si>
  <si>
    <t xml:space="preserve"> 모직물</t>
  </si>
  <si>
    <t xml:space="preserve">완구 </t>
  </si>
  <si>
    <t xml:space="preserve"> 승용완구</t>
  </si>
  <si>
    <t xml:space="preserve"> 영상기기</t>
  </si>
  <si>
    <t xml:space="preserve"> 엘리베이터및에스컬레이터</t>
  </si>
  <si>
    <t xml:space="preserve"> 연체동물</t>
  </si>
  <si>
    <t xml:space="preserve">보석및귀금속제품 </t>
  </si>
  <si>
    <t xml:space="preserve"> 공업용귀금속제품</t>
  </si>
  <si>
    <t xml:space="preserve">기타잡제품 </t>
  </si>
  <si>
    <t xml:space="preserve"> 기타잡제품</t>
  </si>
  <si>
    <t xml:space="preserve">식탁용구 </t>
  </si>
  <si>
    <t xml:space="preserve"> 식탁용구</t>
  </si>
  <si>
    <t xml:space="preserve"> 이륜차자전거및부품</t>
  </si>
  <si>
    <t xml:space="preserve"> 귀금속장식품</t>
  </si>
  <si>
    <t xml:space="preserve"> 텅스텐몰리브덴및망간제품</t>
  </si>
  <si>
    <t xml:space="preserve"> 보석</t>
  </si>
  <si>
    <t xml:space="preserve"> 소금</t>
  </si>
  <si>
    <t xml:space="preserve"> 형강</t>
  </si>
  <si>
    <t xml:space="preserve">악기 </t>
  </si>
  <si>
    <t xml:space="preserve"> 악기부분품</t>
  </si>
  <si>
    <t xml:space="preserve"> 곡실류</t>
  </si>
  <si>
    <t xml:space="preserve"> 기타악기</t>
  </si>
  <si>
    <t xml:space="preserve">임산물 </t>
  </si>
  <si>
    <t xml:space="preserve"> 목재류</t>
  </si>
  <si>
    <t xml:space="preserve"> 가죽제품</t>
  </si>
  <si>
    <t xml:space="preserve"> 사무기기</t>
  </si>
  <si>
    <t xml:space="preserve"> 농기계</t>
  </si>
  <si>
    <t xml:space="preserve"> 필기구</t>
  </si>
  <si>
    <t xml:space="preserve"> 인조섬유방적사</t>
  </si>
  <si>
    <t xml:space="preserve">가발및가눈썹 </t>
  </si>
  <si>
    <t xml:space="preserve"> 가발및가눈썹</t>
  </si>
  <si>
    <t xml:space="preserve">공예품 </t>
  </si>
  <si>
    <t xml:space="preserve"> 기타공예품</t>
  </si>
  <si>
    <t xml:space="preserve"> 미술용구</t>
  </si>
  <si>
    <t xml:space="preserve"> 수산부산물</t>
  </si>
  <si>
    <t xml:space="preserve"> 토지측량기</t>
  </si>
  <si>
    <t xml:space="preserve"> 견직물</t>
  </si>
  <si>
    <t xml:space="preserve">비료 </t>
  </si>
  <si>
    <t xml:space="preserve"> 복합비료</t>
  </si>
  <si>
    <t xml:space="preserve"> 전자관</t>
  </si>
  <si>
    <t xml:space="preserve"> 칼륨비료</t>
  </si>
  <si>
    <t xml:space="preserve"> 신문등정기간행물</t>
  </si>
  <si>
    <t xml:space="preserve">기타 생활용품 </t>
  </si>
  <si>
    <t xml:space="preserve"> 신변잡화</t>
  </si>
  <si>
    <t xml:space="preserve"> 운동 레저용품</t>
  </si>
  <si>
    <t xml:space="preserve"> 공예품</t>
  </si>
  <si>
    <t xml:space="preserve"> 사무용품</t>
  </si>
  <si>
    <t xml:space="preserve"> 고령토</t>
  </si>
  <si>
    <t xml:space="preserve"> 임산부산물</t>
  </si>
  <si>
    <t xml:space="preserve"> 연제품</t>
  </si>
  <si>
    <t xml:space="preserve"> 석회석</t>
  </si>
  <si>
    <t xml:space="preserve"> 축산부산물</t>
  </si>
  <si>
    <t xml:space="preserve"> 모피</t>
  </si>
  <si>
    <t xml:space="preserve"> 유리공예품</t>
  </si>
  <si>
    <t xml:space="preserve"> 기타 생활용품</t>
  </si>
  <si>
    <t xml:space="preserve"> 못</t>
  </si>
  <si>
    <t xml:space="preserve"> 마그네슘제품</t>
  </si>
  <si>
    <t xml:space="preserve"> 육류</t>
  </si>
  <si>
    <t xml:space="preserve"> 기타완구</t>
  </si>
  <si>
    <t xml:space="preserve"> 설계제도기</t>
  </si>
  <si>
    <t xml:space="preserve"> 기타농산물</t>
  </si>
  <si>
    <t xml:space="preserve"> 침대</t>
  </si>
  <si>
    <t xml:space="preserve"> 산동물</t>
  </si>
  <si>
    <t xml:space="preserve">석면및운모제품 </t>
  </si>
  <si>
    <t xml:space="preserve"> 석면제품</t>
  </si>
  <si>
    <t xml:space="preserve"> 관악기</t>
  </si>
  <si>
    <t>총 수출액(2023년, 달러)</t>
    <phoneticPr fontId="1" type="noConversion"/>
  </si>
  <si>
    <t>총 수출액(십억달러)</t>
    <phoneticPr fontId="1" type="noConversion"/>
  </si>
  <si>
    <t xml:space="preserve"> 해조류</t>
  </si>
  <si>
    <t xml:space="preserve"> 질소비료</t>
  </si>
  <si>
    <t xml:space="preserve"> 시멘트</t>
  </si>
  <si>
    <t xml:space="preserve"> 식탁</t>
  </si>
  <si>
    <t xml:space="preserve"> 인형</t>
  </si>
  <si>
    <t xml:space="preserve"> 패각공예품</t>
  </si>
  <si>
    <t xml:space="preserve"> 조화</t>
  </si>
  <si>
    <t xml:space="preserve"> 현악기</t>
  </si>
  <si>
    <t xml:space="preserve"> 타악기</t>
  </si>
  <si>
    <t xml:space="preserve">무기류 </t>
  </si>
  <si>
    <t xml:space="preserve"> 무기류</t>
  </si>
  <si>
    <t xml:space="preserve"> 우주선및부품</t>
  </si>
  <si>
    <t xml:space="preserve"> 주화</t>
  </si>
  <si>
    <t xml:space="preserve"> 아연광</t>
  </si>
  <si>
    <t xml:space="preserve"> 어육및어란</t>
  </si>
  <si>
    <t xml:space="preserve">기타광산물 </t>
  </si>
  <si>
    <t xml:space="preserve"> 기타광산물</t>
  </si>
  <si>
    <t xml:space="preserve"> 피아노</t>
  </si>
  <si>
    <t xml:space="preserve"> 운모제품</t>
  </si>
  <si>
    <t xml:space="preserve"> 전자시계및게임기</t>
  </si>
  <si>
    <t xml:space="preserve"> 원동기 및 펌프</t>
    <phoneticPr fontId="1" type="noConversion"/>
  </si>
  <si>
    <t>품목</t>
  </si>
  <si>
    <t>총 수출액(2023년, 달러)</t>
  </si>
  <si>
    <t>총 수출액(십억달러)</t>
  </si>
  <si>
    <t>총수출액</t>
    <phoneticPr fontId="1" type="noConversion"/>
  </si>
  <si>
    <t>기타</t>
    <phoneticPr fontId="1" type="noConversion"/>
  </si>
  <si>
    <t xml:space="preserve"> 원동기 및 펌프</t>
  </si>
  <si>
    <t>대미_비율(%)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</si>
</sst>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_-* #,##0.0_-;\-* #,##0.0_-;_-* &quot;-&quot;??_-;_-@_-"/>
    <numFmt numFmtId="178" formatCode="#,##0_);[Red]\(#,##0\)"/>
    <numFmt numFmtId="179" formatCode="#,##0_ "/>
    <numFmt numFmtId="181" formatCode="#,##0.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2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0" xfId="1" applyNumberFormat="1" applyFont="1">
      <alignment vertical="center"/>
    </xf>
    <xf numFmtId="178" fontId="0" fillId="0" borderId="0" xfId="0" applyNumberFormat="1">
      <alignment vertical="center"/>
    </xf>
    <xf numFmtId="178" fontId="0" fillId="2" borderId="0" xfId="1" applyNumberFormat="1" applyFont="1" applyFill="1">
      <alignment vertical="center"/>
    </xf>
    <xf numFmtId="179" fontId="0" fillId="0" borderId="0" xfId="0" applyNumberFormat="1">
      <alignment vertical="center"/>
    </xf>
    <xf numFmtId="0" fontId="0" fillId="0" borderId="1" xfId="0" applyBorder="1">
      <alignment vertical="center"/>
    </xf>
    <xf numFmtId="181" fontId="0" fillId="0" borderId="0" xfId="0" applyNumberFormat="1">
      <alignment vertical="center"/>
    </xf>
    <xf numFmtId="181" fontId="0" fillId="0" borderId="1" xfId="0" applyNumberFormat="1" applyBorder="1">
      <alignment vertical="center"/>
    </xf>
    <xf numFmtId="0" fontId="0" fillId="3" borderId="1" xfId="0" applyFill="1" applyBorder="1">
      <alignment vertical="center"/>
    </xf>
    <xf numFmtId="178" fontId="0" fillId="0" borderId="1" xfId="0" applyNumberFormat="1" applyBorder="1">
      <alignment vertical="center"/>
    </xf>
    <xf numFmtId="181" fontId="0" fillId="4" borderId="1" xfId="0" applyNumberFormat="1" applyFill="1" applyBorder="1">
      <alignment vertical="center"/>
    </xf>
    <xf numFmtId="178" fontId="0" fillId="3" borderId="1" xfId="0" applyNumberFormat="1" applyFill="1" applyBorder="1">
      <alignment vertical="center"/>
    </xf>
    <xf numFmtId="181" fontId="0" fillId="3" borderId="1" xfId="0" applyNumberFormat="1" applyFill="1" applyBorder="1">
      <alignment vertical="center"/>
    </xf>
  </cellXfs>
  <cellStyles count="4">
    <cellStyle name="쉼표 [0]" xfId="1" builtinId="6"/>
    <cellStyle name="표준" xfId="0" builtinId="0"/>
    <cellStyle name="표준 2" xfId="3" xr:uid="{2479021E-9FC1-41CF-BE6F-AF2EC91369B9}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대미!$P$1</c:f>
              <c:strCache>
                <c:ptCount val="1"/>
                <c:pt idx="0">
                  <c:v>총 수출액(십억달러)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대미!$B$2:$B$11</c:f>
              <c:strCache>
                <c:ptCount val="10"/>
                <c:pt idx="0">
                  <c:v> 자동차</c:v>
                </c:pt>
                <c:pt idx="1">
                  <c:v> 자동차부품</c:v>
                </c:pt>
                <c:pt idx="2">
                  <c:v> 컴퓨터</c:v>
                </c:pt>
                <c:pt idx="3">
                  <c:v> 석유제품</c:v>
                </c:pt>
                <c:pt idx="4">
                  <c:v> 건설광산기계</c:v>
                </c:pt>
                <c:pt idx="5">
                  <c:v> 원동기 및 펌프</c:v>
                </c:pt>
                <c:pt idx="6">
                  <c:v> 산업용 전기기기</c:v>
                </c:pt>
                <c:pt idx="7">
                  <c:v> 플라스틱 제품</c:v>
                </c:pt>
                <c:pt idx="8">
                  <c:v> 정밀화학원료</c:v>
                </c:pt>
                <c:pt idx="9">
                  <c:v> 냉장고</c:v>
                </c:pt>
              </c:strCache>
            </c:strRef>
          </c:cat>
          <c:val>
            <c:numRef>
              <c:f>대미!$P$2:$P$11</c:f>
              <c:numCache>
                <c:formatCode>0.0</c:formatCode>
                <c:ptCount val="10"/>
                <c:pt idx="0">
                  <c:v>22.341665431999999</c:v>
                </c:pt>
                <c:pt idx="1">
                  <c:v>7.3414337930000002</c:v>
                </c:pt>
                <c:pt idx="2">
                  <c:v>5.5475745129999998</c:v>
                </c:pt>
                <c:pt idx="3">
                  <c:v>4.6291926739999996</c:v>
                </c:pt>
                <c:pt idx="4">
                  <c:v>2.5440970730000001</c:v>
                </c:pt>
                <c:pt idx="5">
                  <c:v>2.2276183569999999</c:v>
                </c:pt>
                <c:pt idx="6">
                  <c:v>2.1863616979999998</c:v>
                </c:pt>
                <c:pt idx="7">
                  <c:v>2.1575341190000001</c:v>
                </c:pt>
                <c:pt idx="8">
                  <c:v>2.1132721440000002</c:v>
                </c:pt>
                <c:pt idx="9">
                  <c:v>2.0586002460000001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8A-436E-8411-41C49B95FF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8875632"/>
        <c:axId val="1348876048"/>
      </c:barChart>
      <c:catAx>
        <c:axId val="1348875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48876048"/>
        <c:crosses val="autoZero"/>
        <c:auto val="1"/>
        <c:lblAlgn val="ctr"/>
        <c:lblOffset val="100"/>
        <c:noMultiLvlLbl val="0"/>
      </c:catAx>
      <c:valAx>
        <c:axId val="134887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48875632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대미_비율추가!$P$1</c:f>
              <c:strCache>
                <c:ptCount val="1"/>
                <c:pt idx="0">
                  <c:v>총 수출액(십억달러)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대미_비율추가!$B$2:$B$11</c:f>
              <c:strCache>
                <c:ptCount val="10"/>
                <c:pt idx="0">
                  <c:v> 자동차</c:v>
                </c:pt>
                <c:pt idx="1">
                  <c:v> 자동차부품</c:v>
                </c:pt>
                <c:pt idx="2">
                  <c:v> 컴퓨터</c:v>
                </c:pt>
                <c:pt idx="3">
                  <c:v> 석유제품</c:v>
                </c:pt>
                <c:pt idx="4">
                  <c:v> 건설광산기계</c:v>
                </c:pt>
                <c:pt idx="5">
                  <c:v> 원동기 및 펌프</c:v>
                </c:pt>
                <c:pt idx="6">
                  <c:v> 산업용 전기기기</c:v>
                </c:pt>
                <c:pt idx="7">
                  <c:v> 플라스틱 제품</c:v>
                </c:pt>
                <c:pt idx="8">
                  <c:v> 정밀화학원료</c:v>
                </c:pt>
                <c:pt idx="9">
                  <c:v> 냉장고</c:v>
                </c:pt>
              </c:strCache>
            </c:strRef>
          </c:cat>
          <c:val>
            <c:numRef>
              <c:f>대미_비율추가!$P$2:$P$11</c:f>
              <c:numCache>
                <c:formatCode>0.0</c:formatCode>
                <c:ptCount val="10"/>
                <c:pt idx="0">
                  <c:v>22.341665431999999</c:v>
                </c:pt>
                <c:pt idx="1">
                  <c:v>7.3414337930000002</c:v>
                </c:pt>
                <c:pt idx="2">
                  <c:v>5.5475745129999998</c:v>
                </c:pt>
                <c:pt idx="3">
                  <c:v>4.6291926739999996</c:v>
                </c:pt>
                <c:pt idx="4">
                  <c:v>2.5440970730000001</c:v>
                </c:pt>
                <c:pt idx="5">
                  <c:v>2.2276183569999999</c:v>
                </c:pt>
                <c:pt idx="6">
                  <c:v>2.1863616979999998</c:v>
                </c:pt>
                <c:pt idx="7">
                  <c:v>2.1575341190000001</c:v>
                </c:pt>
                <c:pt idx="8">
                  <c:v>2.1132721440000002</c:v>
                </c:pt>
                <c:pt idx="9">
                  <c:v>2.0586002460000001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C-4B9C-A3ED-35D1D2A9B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8875632"/>
        <c:axId val="1348876048"/>
      </c:barChart>
      <c:catAx>
        <c:axId val="1348875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48876048"/>
        <c:crosses val="autoZero"/>
        <c:auto val="1"/>
        <c:lblAlgn val="ctr"/>
        <c:lblOffset val="100"/>
        <c:noMultiLvlLbl val="0"/>
      </c:catAx>
      <c:valAx>
        <c:axId val="134887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48875632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대미_비율추가!$D$204</c:f>
              <c:strCache>
                <c:ptCount val="1"/>
                <c:pt idx="0">
                  <c:v>총 수출액(십억달러)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대미_비율추가!$B$205:$B$215</c:f>
              <c:strCache>
                <c:ptCount val="11"/>
                <c:pt idx="0">
                  <c:v> 자동차</c:v>
                </c:pt>
                <c:pt idx="1">
                  <c:v> 자동차부품</c:v>
                </c:pt>
                <c:pt idx="2">
                  <c:v> 컴퓨터</c:v>
                </c:pt>
                <c:pt idx="3">
                  <c:v> 석유제품</c:v>
                </c:pt>
                <c:pt idx="4">
                  <c:v> 건설광산기계</c:v>
                </c:pt>
                <c:pt idx="5">
                  <c:v> 원동기 및 펌프</c:v>
                </c:pt>
                <c:pt idx="6">
                  <c:v> 산업용 전기기기</c:v>
                </c:pt>
                <c:pt idx="7">
                  <c:v> 플라스틱 제품</c:v>
                </c:pt>
                <c:pt idx="8">
                  <c:v> 정밀화학원료</c:v>
                </c:pt>
                <c:pt idx="9">
                  <c:v> 냉장고</c:v>
                </c:pt>
                <c:pt idx="10">
                  <c:v>기타</c:v>
                </c:pt>
              </c:strCache>
            </c:strRef>
          </c:cat>
          <c:val>
            <c:numRef>
              <c:f>대미_비율추가!$D$205:$D$215</c:f>
              <c:numCache>
                <c:formatCode>#,##0.0_ </c:formatCode>
                <c:ptCount val="11"/>
                <c:pt idx="0">
                  <c:v>22.341665431999999</c:v>
                </c:pt>
                <c:pt idx="1">
                  <c:v>7.3414337930000002</c:v>
                </c:pt>
                <c:pt idx="2">
                  <c:v>5.5475745129999998</c:v>
                </c:pt>
                <c:pt idx="3">
                  <c:v>4.6291926739999996</c:v>
                </c:pt>
                <c:pt idx="4">
                  <c:v>2.5440970730000001</c:v>
                </c:pt>
                <c:pt idx="5">
                  <c:v>2.2276183569999999</c:v>
                </c:pt>
                <c:pt idx="6">
                  <c:v>2.1863616979999998</c:v>
                </c:pt>
                <c:pt idx="7">
                  <c:v>2.1575341190000001</c:v>
                </c:pt>
                <c:pt idx="8">
                  <c:v>2.1132721440000002</c:v>
                </c:pt>
                <c:pt idx="9">
                  <c:v>2.0586002460000001</c:v>
                </c:pt>
                <c:pt idx="10">
                  <c:v>38.5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7C-4ADE-8B88-D98BEDDA74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5921632"/>
        <c:axId val="1288558656"/>
      </c:barChart>
      <c:catAx>
        <c:axId val="130592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88558656"/>
        <c:crosses val="autoZero"/>
        <c:auto val="1"/>
        <c:lblAlgn val="ctr"/>
        <c:lblOffset val="100"/>
        <c:noMultiLvlLbl val="0"/>
      </c:catAx>
      <c:valAx>
        <c:axId val="1288558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5921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대미_비율추가!$E$204</c:f>
              <c:strCache>
                <c:ptCount val="1"/>
                <c:pt idx="0">
                  <c:v>대미_비율(%)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78A-41AA-9118-28AB20B3DC4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78A-41AA-9118-28AB20B3DC4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78A-41AA-9118-28AB20B3DC4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78A-41AA-9118-28AB20B3DC4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78A-41AA-9118-28AB20B3DC4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78A-41AA-9118-28AB20B3DC4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78A-41AA-9118-28AB20B3DC4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78A-41AA-9118-28AB20B3DC4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78A-41AA-9118-28AB20B3DC4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378A-41AA-9118-28AB20B3DC4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378A-41AA-9118-28AB20B3DC4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대미_비율추가!$B$205:$B$215</c:f>
              <c:strCache>
                <c:ptCount val="11"/>
                <c:pt idx="0">
                  <c:v> 자동차</c:v>
                </c:pt>
                <c:pt idx="1">
                  <c:v> 자동차부품</c:v>
                </c:pt>
                <c:pt idx="2">
                  <c:v> 컴퓨터</c:v>
                </c:pt>
                <c:pt idx="3">
                  <c:v> 석유제품</c:v>
                </c:pt>
                <c:pt idx="4">
                  <c:v> 건설광산기계</c:v>
                </c:pt>
                <c:pt idx="5">
                  <c:v> 원동기 및 펌프</c:v>
                </c:pt>
                <c:pt idx="6">
                  <c:v> 산업용 전기기기</c:v>
                </c:pt>
                <c:pt idx="7">
                  <c:v> 플라스틱 제품</c:v>
                </c:pt>
                <c:pt idx="8">
                  <c:v> 정밀화학원료</c:v>
                </c:pt>
                <c:pt idx="9">
                  <c:v> 냉장고</c:v>
                </c:pt>
                <c:pt idx="10">
                  <c:v>기타</c:v>
                </c:pt>
              </c:strCache>
            </c:strRef>
          </c:cat>
          <c:val>
            <c:numRef>
              <c:f>대미_비율추가!$E$205:$E$215</c:f>
              <c:numCache>
                <c:formatCode>#,##0.0_ </c:formatCode>
                <c:ptCount val="11"/>
                <c:pt idx="0">
                  <c:v>24.370608513678757</c:v>
                </c:pt>
                <c:pt idx="1">
                  <c:v>8.0081410870128877</c:v>
                </c:pt>
                <c:pt idx="2">
                  <c:v>6.0513737021207525</c:v>
                </c:pt>
                <c:pt idx="3">
                  <c:v>5.0495896438793171</c:v>
                </c:pt>
                <c:pt idx="4">
                  <c:v>2.775137510477379</c:v>
                </c:pt>
                <c:pt idx="5">
                  <c:v>2.4299179961120494</c:v>
                </c:pt>
                <c:pt idx="6">
                  <c:v>2.3849146418128111</c:v>
                </c:pt>
                <c:pt idx="7">
                  <c:v>2.3534691059218344</c:v>
                </c:pt>
                <c:pt idx="8">
                  <c:v>2.3051875099033827</c:v>
                </c:pt>
                <c:pt idx="9">
                  <c:v>2.2455506208400724</c:v>
                </c:pt>
                <c:pt idx="10">
                  <c:v>42.026109668240757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DC-43C0-A706-C8532EE06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5</xdr:row>
      <xdr:rowOff>28575</xdr:rowOff>
    </xdr:from>
    <xdr:to>
      <xdr:col>18</xdr:col>
      <xdr:colOff>123825</xdr:colOff>
      <xdr:row>20</xdr:row>
      <xdr:rowOff>200025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EFE01C9A-FF7D-4C3E-9C9C-838978CA9B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19</xdr:row>
      <xdr:rowOff>171450</xdr:rowOff>
    </xdr:from>
    <xdr:to>
      <xdr:col>20</xdr:col>
      <xdr:colOff>257175</xdr:colOff>
      <xdr:row>35</xdr:row>
      <xdr:rowOff>133350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3740911-6ABE-41DE-8DCD-C00C162D3B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471487</xdr:colOff>
      <xdr:row>203</xdr:row>
      <xdr:rowOff>123825</xdr:rowOff>
    </xdr:from>
    <xdr:to>
      <xdr:col>16</xdr:col>
      <xdr:colOff>76200</xdr:colOff>
      <xdr:row>223</xdr:row>
      <xdr:rowOff>180975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868B5363-CE84-A127-5097-B610452C09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227</xdr:row>
      <xdr:rowOff>0</xdr:rowOff>
    </xdr:from>
    <xdr:to>
      <xdr:col>16</xdr:col>
      <xdr:colOff>166688</xdr:colOff>
      <xdr:row>247</xdr:row>
      <xdr:rowOff>57150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3F534491-F5AC-420E-A246-76718717B7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kotra.or.kr/bigdata/marketAnalysi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kotra.or.kr/bigdata/marketAnaly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6D627-9913-483A-B626-3935CD15CC2D}">
  <dimension ref="A1:Q200"/>
  <sheetViews>
    <sheetView tabSelected="1" workbookViewId="0">
      <selection activeCell="T13" sqref="T13"/>
    </sheetView>
  </sheetViews>
  <sheetFormatPr defaultRowHeight="16.5" x14ac:dyDescent="0.3"/>
  <cols>
    <col min="3" max="14" width="11.625" bestFit="1" customWidth="1"/>
    <col min="15" max="15" width="21" style="5" customWidth="1"/>
    <col min="16" max="16" width="17.625" customWidth="1"/>
  </cols>
  <sheetData>
    <row r="1" spans="1:17" x14ac:dyDescent="0.3">
      <c r="A1" t="s">
        <v>16</v>
      </c>
      <c r="B1" t="s">
        <v>15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28</v>
      </c>
      <c r="O1" s="4" t="s">
        <v>244</v>
      </c>
      <c r="P1" t="s">
        <v>245</v>
      </c>
      <c r="Q1" s="1" t="s">
        <v>0</v>
      </c>
    </row>
    <row r="2" spans="1:17" x14ac:dyDescent="0.3">
      <c r="A2" t="s">
        <v>10</v>
      </c>
      <c r="B2" t="s">
        <v>82</v>
      </c>
      <c r="C2">
        <v>1306932053</v>
      </c>
      <c r="D2">
        <v>1460138913</v>
      </c>
      <c r="E2">
        <v>1799180468</v>
      </c>
      <c r="F2">
        <v>1815220404</v>
      </c>
      <c r="G2">
        <v>1774069524</v>
      </c>
      <c r="H2">
        <v>1793848762</v>
      </c>
      <c r="I2">
        <v>1848034143</v>
      </c>
      <c r="J2">
        <v>1643651491</v>
      </c>
      <c r="K2">
        <v>1878147968</v>
      </c>
      <c r="L2">
        <v>2307137287</v>
      </c>
      <c r="M2">
        <v>2404688096</v>
      </c>
      <c r="N2">
        <v>2310616323</v>
      </c>
      <c r="O2" s="5">
        <f t="shared" ref="O2:O33" si="0">SUM(C2:N2)</f>
        <v>22341665432</v>
      </c>
      <c r="P2" s="2">
        <f>O2/1000000000</f>
        <v>22.341665431999999</v>
      </c>
    </row>
    <row r="3" spans="1:17" x14ac:dyDescent="0.3">
      <c r="A3" t="s">
        <v>10</v>
      </c>
      <c r="B3" t="s">
        <v>46</v>
      </c>
      <c r="C3">
        <v>538670506</v>
      </c>
      <c r="D3">
        <v>634879649</v>
      </c>
      <c r="E3">
        <v>627069680</v>
      </c>
      <c r="F3">
        <v>609580518</v>
      </c>
      <c r="G3">
        <v>632432619</v>
      </c>
      <c r="H3">
        <v>638698907</v>
      </c>
      <c r="I3">
        <v>633934418</v>
      </c>
      <c r="J3">
        <v>642099827</v>
      </c>
      <c r="K3">
        <v>613699894</v>
      </c>
      <c r="L3">
        <v>557789541</v>
      </c>
      <c r="M3">
        <v>597772628</v>
      </c>
      <c r="N3">
        <v>614805606</v>
      </c>
      <c r="O3" s="5">
        <f t="shared" si="0"/>
        <v>7341433793</v>
      </c>
      <c r="P3" s="2">
        <f t="shared" ref="P3:P11" si="1">O3/1000000000</f>
        <v>7.3414337930000002</v>
      </c>
    </row>
    <row r="4" spans="1:17" x14ac:dyDescent="0.3">
      <c r="A4" t="s">
        <v>3</v>
      </c>
      <c r="B4" t="s">
        <v>34</v>
      </c>
      <c r="C4">
        <v>253518129</v>
      </c>
      <c r="D4">
        <v>234926287</v>
      </c>
      <c r="E4">
        <v>410295533</v>
      </c>
      <c r="F4">
        <v>176982551</v>
      </c>
      <c r="G4">
        <v>331280962</v>
      </c>
      <c r="H4">
        <v>495634036</v>
      </c>
      <c r="I4">
        <v>382686207</v>
      </c>
      <c r="J4">
        <v>342831565</v>
      </c>
      <c r="K4">
        <v>684168055</v>
      </c>
      <c r="L4">
        <v>529597655</v>
      </c>
      <c r="M4">
        <v>537671649</v>
      </c>
      <c r="N4">
        <v>1167981884</v>
      </c>
      <c r="O4" s="5">
        <f t="shared" si="0"/>
        <v>5547574513</v>
      </c>
      <c r="P4" s="2">
        <f t="shared" si="1"/>
        <v>5.5475745129999998</v>
      </c>
    </row>
    <row r="5" spans="1:17" x14ac:dyDescent="0.3">
      <c r="A5" t="s">
        <v>6</v>
      </c>
      <c r="B5" t="s">
        <v>43</v>
      </c>
      <c r="C5">
        <v>367977910</v>
      </c>
      <c r="D5">
        <v>513954034</v>
      </c>
      <c r="E5">
        <v>507033534</v>
      </c>
      <c r="F5">
        <v>369475298</v>
      </c>
      <c r="G5">
        <v>352379099</v>
      </c>
      <c r="H5">
        <v>283711310</v>
      </c>
      <c r="I5">
        <v>305096818</v>
      </c>
      <c r="J5">
        <v>354171410</v>
      </c>
      <c r="K5">
        <v>431858556</v>
      </c>
      <c r="L5">
        <v>448155869</v>
      </c>
      <c r="M5">
        <v>314319687</v>
      </c>
      <c r="N5">
        <v>381059149</v>
      </c>
      <c r="O5" s="5">
        <f t="shared" si="0"/>
        <v>4629192674</v>
      </c>
      <c r="P5" s="2">
        <f t="shared" si="1"/>
        <v>4.6291926739999996</v>
      </c>
    </row>
    <row r="6" spans="1:17" x14ac:dyDescent="0.3">
      <c r="A6" t="s">
        <v>13</v>
      </c>
      <c r="B6" t="s">
        <v>98</v>
      </c>
      <c r="C6">
        <v>205767610</v>
      </c>
      <c r="D6">
        <v>224151987</v>
      </c>
      <c r="E6">
        <v>227312454</v>
      </c>
      <c r="F6">
        <v>219239438</v>
      </c>
      <c r="G6">
        <v>246650194</v>
      </c>
      <c r="H6">
        <v>224456275</v>
      </c>
      <c r="I6">
        <v>223894605</v>
      </c>
      <c r="J6">
        <v>174126179</v>
      </c>
      <c r="K6">
        <v>215286585</v>
      </c>
      <c r="L6">
        <v>175600283</v>
      </c>
      <c r="M6">
        <v>216037449</v>
      </c>
      <c r="N6">
        <v>191574014</v>
      </c>
      <c r="O6" s="5">
        <f t="shared" si="0"/>
        <v>2544097073</v>
      </c>
      <c r="P6" s="2">
        <f t="shared" si="1"/>
        <v>2.5440970730000001</v>
      </c>
    </row>
    <row r="7" spans="1:17" x14ac:dyDescent="0.3">
      <c r="A7" t="s">
        <v>14</v>
      </c>
      <c r="B7" t="s">
        <v>266</v>
      </c>
      <c r="C7">
        <v>157708795</v>
      </c>
      <c r="D7">
        <v>175749918</v>
      </c>
      <c r="E7">
        <v>180125830</v>
      </c>
      <c r="F7">
        <v>182288621</v>
      </c>
      <c r="G7">
        <v>204475034</v>
      </c>
      <c r="H7">
        <v>202545011</v>
      </c>
      <c r="I7">
        <v>202334101</v>
      </c>
      <c r="J7">
        <v>183711505</v>
      </c>
      <c r="K7">
        <v>179579168</v>
      </c>
      <c r="L7">
        <v>170767078</v>
      </c>
      <c r="M7">
        <v>205538141</v>
      </c>
      <c r="N7">
        <v>182795155</v>
      </c>
      <c r="O7" s="5">
        <f t="shared" si="0"/>
        <v>2227618357</v>
      </c>
      <c r="P7" s="2">
        <f t="shared" si="1"/>
        <v>2.2276183569999999</v>
      </c>
    </row>
    <row r="8" spans="1:17" x14ac:dyDescent="0.3">
      <c r="A8" t="s">
        <v>12</v>
      </c>
      <c r="B8" t="s">
        <v>72</v>
      </c>
      <c r="C8">
        <v>119830266</v>
      </c>
      <c r="D8">
        <v>157088672</v>
      </c>
      <c r="E8">
        <v>147419526</v>
      </c>
      <c r="F8">
        <v>148223392</v>
      </c>
      <c r="G8">
        <v>177298772</v>
      </c>
      <c r="H8">
        <v>198141652</v>
      </c>
      <c r="I8">
        <v>179321963</v>
      </c>
      <c r="J8">
        <v>175430705</v>
      </c>
      <c r="K8">
        <v>233126999</v>
      </c>
      <c r="L8">
        <v>180317029</v>
      </c>
      <c r="M8">
        <v>218147510</v>
      </c>
      <c r="N8">
        <v>252015212</v>
      </c>
      <c r="O8" s="5">
        <f t="shared" si="0"/>
        <v>2186361698</v>
      </c>
      <c r="P8" s="2">
        <f t="shared" si="1"/>
        <v>2.1863616979999998</v>
      </c>
    </row>
    <row r="9" spans="1:17" x14ac:dyDescent="0.3">
      <c r="A9" t="s">
        <v>7</v>
      </c>
      <c r="B9" t="s">
        <v>38</v>
      </c>
      <c r="C9">
        <v>152009918</v>
      </c>
      <c r="D9">
        <v>179934657</v>
      </c>
      <c r="E9">
        <v>181476383</v>
      </c>
      <c r="F9">
        <v>177063792</v>
      </c>
      <c r="G9">
        <v>177376170</v>
      </c>
      <c r="H9">
        <v>194854227</v>
      </c>
      <c r="I9">
        <v>180349941</v>
      </c>
      <c r="J9">
        <v>193713254</v>
      </c>
      <c r="K9">
        <v>182811828</v>
      </c>
      <c r="L9">
        <v>167499535</v>
      </c>
      <c r="M9">
        <v>190274697</v>
      </c>
      <c r="N9">
        <v>180169717</v>
      </c>
      <c r="O9" s="5">
        <f t="shared" si="0"/>
        <v>2157534119</v>
      </c>
      <c r="P9" s="2">
        <f t="shared" si="1"/>
        <v>2.1575341190000001</v>
      </c>
    </row>
    <row r="10" spans="1:17" x14ac:dyDescent="0.3">
      <c r="A10" t="s">
        <v>5</v>
      </c>
      <c r="B10" t="s">
        <v>32</v>
      </c>
      <c r="C10">
        <v>239726434</v>
      </c>
      <c r="D10">
        <v>304399965</v>
      </c>
      <c r="E10">
        <v>322706020</v>
      </c>
      <c r="F10">
        <v>275018142</v>
      </c>
      <c r="G10">
        <v>149049564</v>
      </c>
      <c r="H10">
        <v>126659448</v>
      </c>
      <c r="I10">
        <v>183929585</v>
      </c>
      <c r="J10">
        <v>203752312</v>
      </c>
      <c r="K10">
        <v>117468085</v>
      </c>
      <c r="L10">
        <v>106954011</v>
      </c>
      <c r="M10">
        <v>39309934</v>
      </c>
      <c r="N10">
        <v>44298644</v>
      </c>
      <c r="O10" s="5">
        <f t="shared" si="0"/>
        <v>2113272144</v>
      </c>
      <c r="P10" s="2">
        <f t="shared" si="1"/>
        <v>2.1132721440000002</v>
      </c>
    </row>
    <row r="11" spans="1:17" x14ac:dyDescent="0.3">
      <c r="A11" t="s">
        <v>11</v>
      </c>
      <c r="B11" t="s">
        <v>134</v>
      </c>
      <c r="C11">
        <v>155871844</v>
      </c>
      <c r="D11">
        <v>194908463</v>
      </c>
      <c r="E11">
        <v>181687592</v>
      </c>
      <c r="F11">
        <v>195272774</v>
      </c>
      <c r="G11">
        <v>171378071</v>
      </c>
      <c r="H11">
        <v>166871804</v>
      </c>
      <c r="I11">
        <v>173493042</v>
      </c>
      <c r="J11">
        <v>162595022</v>
      </c>
      <c r="K11">
        <v>190101580</v>
      </c>
      <c r="L11">
        <v>183191191</v>
      </c>
      <c r="M11">
        <v>173634043</v>
      </c>
      <c r="N11">
        <v>109594820</v>
      </c>
      <c r="O11" s="5">
        <f t="shared" si="0"/>
        <v>2058600246</v>
      </c>
      <c r="P11" s="2">
        <f t="shared" si="1"/>
        <v>2.0586002460000001</v>
      </c>
    </row>
    <row r="12" spans="1:17" x14ac:dyDescent="0.3">
      <c r="A12" t="s">
        <v>13</v>
      </c>
      <c r="B12" t="s">
        <v>47</v>
      </c>
      <c r="C12">
        <v>115599734</v>
      </c>
      <c r="D12">
        <v>144789375</v>
      </c>
      <c r="E12">
        <v>130089180</v>
      </c>
      <c r="F12">
        <v>160355877</v>
      </c>
      <c r="G12">
        <v>162081640</v>
      </c>
      <c r="H12">
        <v>156206115</v>
      </c>
      <c r="I12">
        <v>138242660</v>
      </c>
      <c r="J12">
        <v>147106635</v>
      </c>
      <c r="K12">
        <v>167072968</v>
      </c>
      <c r="L12">
        <v>157160713</v>
      </c>
      <c r="M12">
        <v>185831256</v>
      </c>
      <c r="N12">
        <v>127418777</v>
      </c>
      <c r="O12" s="5">
        <f t="shared" si="0"/>
        <v>1791954930</v>
      </c>
    </row>
    <row r="13" spans="1:17" x14ac:dyDescent="0.3">
      <c r="A13" t="s">
        <v>8</v>
      </c>
      <c r="B13" t="s">
        <v>93</v>
      </c>
      <c r="C13">
        <v>180125479</v>
      </c>
      <c r="D13">
        <v>174442518</v>
      </c>
      <c r="E13">
        <v>177084325</v>
      </c>
      <c r="F13">
        <v>155535310</v>
      </c>
      <c r="G13">
        <v>154766054</v>
      </c>
      <c r="H13">
        <v>139257085</v>
      </c>
      <c r="I13">
        <v>147663714</v>
      </c>
      <c r="J13">
        <v>104150002</v>
      </c>
      <c r="K13">
        <v>112160393</v>
      </c>
      <c r="L13">
        <v>120719644</v>
      </c>
      <c r="M13">
        <v>92236493</v>
      </c>
      <c r="N13">
        <v>100245021</v>
      </c>
      <c r="O13" s="5">
        <f t="shared" si="0"/>
        <v>1658386038</v>
      </c>
    </row>
    <row r="14" spans="1:17" x14ac:dyDescent="0.3">
      <c r="A14" t="s">
        <v>8</v>
      </c>
      <c r="B14" t="s">
        <v>44</v>
      </c>
      <c r="C14">
        <v>70750022</v>
      </c>
      <c r="D14">
        <v>94169539</v>
      </c>
      <c r="E14">
        <v>88472831</v>
      </c>
      <c r="F14">
        <v>167406491</v>
      </c>
      <c r="G14">
        <v>164375990</v>
      </c>
      <c r="H14">
        <v>113790855</v>
      </c>
      <c r="I14">
        <v>154506553</v>
      </c>
      <c r="J14">
        <v>145249938</v>
      </c>
      <c r="K14">
        <v>122048934</v>
      </c>
      <c r="L14">
        <v>101181244</v>
      </c>
      <c r="M14">
        <v>87643541</v>
      </c>
      <c r="N14">
        <v>118012745</v>
      </c>
      <c r="O14" s="5">
        <f t="shared" si="0"/>
        <v>1427608683</v>
      </c>
    </row>
    <row r="15" spans="1:17" x14ac:dyDescent="0.3">
      <c r="A15" t="s">
        <v>11</v>
      </c>
      <c r="B15" t="s">
        <v>56</v>
      </c>
      <c r="C15">
        <v>13550885</v>
      </c>
      <c r="D15">
        <v>32279785</v>
      </c>
      <c r="E15">
        <v>52000510</v>
      </c>
      <c r="F15">
        <v>46689494</v>
      </c>
      <c r="G15">
        <v>52904685</v>
      </c>
      <c r="H15">
        <v>83319865</v>
      </c>
      <c r="I15">
        <v>22290909</v>
      </c>
      <c r="J15">
        <v>70896783</v>
      </c>
      <c r="K15">
        <v>131171134</v>
      </c>
      <c r="L15">
        <v>256314638</v>
      </c>
      <c r="M15">
        <v>277555255</v>
      </c>
      <c r="N15">
        <v>311859173</v>
      </c>
      <c r="O15" s="5">
        <f t="shared" si="0"/>
        <v>1350833116</v>
      </c>
    </row>
    <row r="16" spans="1:17" x14ac:dyDescent="0.3">
      <c r="A16" t="s">
        <v>10</v>
      </c>
      <c r="B16" t="s">
        <v>66</v>
      </c>
      <c r="C16">
        <v>98913907</v>
      </c>
      <c r="D16">
        <v>88647344</v>
      </c>
      <c r="E16">
        <v>94333913</v>
      </c>
      <c r="F16">
        <v>129679477</v>
      </c>
      <c r="G16">
        <v>116520452</v>
      </c>
      <c r="H16">
        <v>96581572</v>
      </c>
      <c r="I16">
        <v>87702401</v>
      </c>
      <c r="J16">
        <v>160481749</v>
      </c>
      <c r="K16">
        <v>111736558</v>
      </c>
      <c r="L16">
        <v>127878371</v>
      </c>
      <c r="M16">
        <v>117036245</v>
      </c>
      <c r="N16">
        <v>108028152</v>
      </c>
      <c r="O16" s="5">
        <f t="shared" si="0"/>
        <v>1337540141</v>
      </c>
    </row>
    <row r="17" spans="1:15" x14ac:dyDescent="0.3">
      <c r="A17" t="s">
        <v>2</v>
      </c>
      <c r="B17" t="s">
        <v>35</v>
      </c>
      <c r="C17">
        <v>48379018</v>
      </c>
      <c r="D17">
        <v>168613026</v>
      </c>
      <c r="E17">
        <v>128561179</v>
      </c>
      <c r="F17">
        <v>125379940</v>
      </c>
      <c r="G17">
        <v>177401010</v>
      </c>
      <c r="H17">
        <v>140659338</v>
      </c>
      <c r="I17">
        <v>116511639</v>
      </c>
      <c r="J17">
        <v>39667255</v>
      </c>
      <c r="K17">
        <v>96676034</v>
      </c>
      <c r="L17">
        <v>61745088</v>
      </c>
      <c r="M17">
        <v>96219317</v>
      </c>
      <c r="N17">
        <v>56666871</v>
      </c>
      <c r="O17" s="5">
        <f t="shared" si="0"/>
        <v>1256479715</v>
      </c>
    </row>
    <row r="18" spans="1:15" x14ac:dyDescent="0.3">
      <c r="A18" t="s">
        <v>5</v>
      </c>
      <c r="B18" t="s">
        <v>37</v>
      </c>
      <c r="C18">
        <v>65764415</v>
      </c>
      <c r="D18">
        <v>80065953</v>
      </c>
      <c r="E18">
        <v>94035048</v>
      </c>
      <c r="F18">
        <v>91782625</v>
      </c>
      <c r="G18">
        <v>98239040</v>
      </c>
      <c r="H18">
        <v>113951586</v>
      </c>
      <c r="I18">
        <v>98617741</v>
      </c>
      <c r="J18">
        <v>109595244</v>
      </c>
      <c r="K18">
        <v>133408498</v>
      </c>
      <c r="L18">
        <v>103093052</v>
      </c>
      <c r="M18">
        <v>132154165</v>
      </c>
      <c r="N18">
        <v>109278058</v>
      </c>
      <c r="O18" s="5">
        <f t="shared" si="0"/>
        <v>1229985425</v>
      </c>
    </row>
    <row r="19" spans="1:15" x14ac:dyDescent="0.3">
      <c r="A19" t="s">
        <v>90</v>
      </c>
      <c r="B19" t="s">
        <v>91</v>
      </c>
      <c r="C19">
        <v>100122291</v>
      </c>
      <c r="D19">
        <v>114991350</v>
      </c>
      <c r="E19">
        <v>116448081</v>
      </c>
      <c r="F19">
        <v>114864667</v>
      </c>
      <c r="G19">
        <v>98979620</v>
      </c>
      <c r="H19">
        <v>92505313</v>
      </c>
      <c r="I19">
        <v>85750930</v>
      </c>
      <c r="J19">
        <v>100404086</v>
      </c>
      <c r="K19">
        <v>99830494</v>
      </c>
      <c r="L19">
        <v>95148561</v>
      </c>
      <c r="M19">
        <v>94974604</v>
      </c>
      <c r="N19">
        <v>88650692</v>
      </c>
      <c r="O19" s="5">
        <f t="shared" si="0"/>
        <v>1202670689</v>
      </c>
    </row>
    <row r="20" spans="1:15" x14ac:dyDescent="0.3">
      <c r="A20" t="s">
        <v>2</v>
      </c>
      <c r="B20" t="s">
        <v>31</v>
      </c>
      <c r="C20">
        <v>101902866</v>
      </c>
      <c r="D20">
        <v>116465942</v>
      </c>
      <c r="E20">
        <v>115281302</v>
      </c>
      <c r="F20">
        <v>115630632</v>
      </c>
      <c r="G20">
        <v>89219473</v>
      </c>
      <c r="H20">
        <v>103471595</v>
      </c>
      <c r="I20">
        <v>83078208</v>
      </c>
      <c r="J20">
        <v>96144850</v>
      </c>
      <c r="K20">
        <v>84720237</v>
      </c>
      <c r="L20">
        <v>81302281</v>
      </c>
      <c r="M20">
        <v>87518810</v>
      </c>
      <c r="N20">
        <v>88947533</v>
      </c>
      <c r="O20" s="5">
        <f t="shared" si="0"/>
        <v>1163683729</v>
      </c>
    </row>
    <row r="21" spans="1:15" x14ac:dyDescent="0.3">
      <c r="A21" t="s">
        <v>54</v>
      </c>
      <c r="B21" t="s">
        <v>55</v>
      </c>
      <c r="C21">
        <v>71160243</v>
      </c>
      <c r="D21">
        <v>82020454</v>
      </c>
      <c r="E21">
        <v>88727392</v>
      </c>
      <c r="F21">
        <v>81296996</v>
      </c>
      <c r="G21">
        <v>83976309</v>
      </c>
      <c r="H21">
        <v>88745079</v>
      </c>
      <c r="I21">
        <v>79936413</v>
      </c>
      <c r="J21">
        <v>84165293</v>
      </c>
      <c r="K21">
        <v>92370881</v>
      </c>
      <c r="L21">
        <v>82285135</v>
      </c>
      <c r="M21">
        <v>97955846</v>
      </c>
      <c r="N21">
        <v>92474854</v>
      </c>
      <c r="O21" s="5">
        <f t="shared" si="0"/>
        <v>1025114895</v>
      </c>
    </row>
    <row r="22" spans="1:15" x14ac:dyDescent="0.3">
      <c r="A22" t="s">
        <v>1</v>
      </c>
      <c r="B22" t="s">
        <v>29</v>
      </c>
      <c r="C22">
        <v>87449264</v>
      </c>
      <c r="D22">
        <v>80014187</v>
      </c>
      <c r="E22">
        <v>96976800</v>
      </c>
      <c r="F22">
        <v>80004614</v>
      </c>
      <c r="G22">
        <v>102029046</v>
      </c>
      <c r="H22">
        <v>87706975</v>
      </c>
      <c r="I22">
        <v>91596238</v>
      </c>
      <c r="J22">
        <v>117214321</v>
      </c>
      <c r="K22">
        <v>71931430</v>
      </c>
      <c r="L22">
        <v>63256604</v>
      </c>
      <c r="M22">
        <v>72940405</v>
      </c>
      <c r="N22">
        <v>71068801</v>
      </c>
      <c r="O22" s="5">
        <f t="shared" si="0"/>
        <v>1022188685</v>
      </c>
    </row>
    <row r="23" spans="1:15" x14ac:dyDescent="0.3">
      <c r="A23" t="s">
        <v>4</v>
      </c>
      <c r="B23" t="s">
        <v>36</v>
      </c>
      <c r="C23">
        <v>55551909</v>
      </c>
      <c r="D23">
        <v>59180037</v>
      </c>
      <c r="E23">
        <v>79327723</v>
      </c>
      <c r="F23">
        <v>74377799</v>
      </c>
      <c r="G23">
        <v>68571242</v>
      </c>
      <c r="H23">
        <v>81165413</v>
      </c>
      <c r="I23">
        <v>72575691</v>
      </c>
      <c r="J23">
        <v>73348440</v>
      </c>
      <c r="K23">
        <v>75969732</v>
      </c>
      <c r="L23">
        <v>105845933</v>
      </c>
      <c r="M23">
        <v>121613885</v>
      </c>
      <c r="N23">
        <v>88881386</v>
      </c>
      <c r="O23" s="5">
        <f t="shared" si="0"/>
        <v>956409190</v>
      </c>
    </row>
    <row r="24" spans="1:15" x14ac:dyDescent="0.3">
      <c r="A24" t="s">
        <v>58</v>
      </c>
      <c r="B24" t="s">
        <v>59</v>
      </c>
      <c r="C24">
        <v>68080878</v>
      </c>
      <c r="D24">
        <v>78710919</v>
      </c>
      <c r="E24">
        <v>79306183</v>
      </c>
      <c r="F24">
        <v>57161544</v>
      </c>
      <c r="G24">
        <v>77010423</v>
      </c>
      <c r="H24">
        <v>67762478</v>
      </c>
      <c r="I24">
        <v>154144173</v>
      </c>
      <c r="J24">
        <v>58624264</v>
      </c>
      <c r="K24">
        <v>108352139</v>
      </c>
      <c r="L24">
        <v>64981733</v>
      </c>
      <c r="M24">
        <v>77636157</v>
      </c>
      <c r="N24">
        <v>54479041</v>
      </c>
      <c r="O24" s="5">
        <f t="shared" si="0"/>
        <v>946249932</v>
      </c>
    </row>
    <row r="25" spans="1:15" x14ac:dyDescent="0.3">
      <c r="A25" t="s">
        <v>14</v>
      </c>
      <c r="B25" t="s">
        <v>77</v>
      </c>
      <c r="C25">
        <v>43520804</v>
      </c>
      <c r="D25">
        <v>44949113</v>
      </c>
      <c r="E25">
        <v>53607980</v>
      </c>
      <c r="F25">
        <v>53776210</v>
      </c>
      <c r="G25">
        <v>77409230</v>
      </c>
      <c r="H25">
        <v>75184571</v>
      </c>
      <c r="I25">
        <v>103866840</v>
      </c>
      <c r="J25">
        <v>71000984</v>
      </c>
      <c r="K25">
        <v>80588887</v>
      </c>
      <c r="L25">
        <v>74868878</v>
      </c>
      <c r="M25">
        <v>56626571</v>
      </c>
      <c r="N25">
        <v>60670083</v>
      </c>
      <c r="O25" s="5">
        <f t="shared" si="0"/>
        <v>796070151</v>
      </c>
    </row>
    <row r="26" spans="1:15" x14ac:dyDescent="0.3">
      <c r="A26" t="s">
        <v>14</v>
      </c>
      <c r="B26" t="s">
        <v>86</v>
      </c>
      <c r="C26">
        <v>28258816</v>
      </c>
      <c r="D26">
        <v>43099327</v>
      </c>
      <c r="E26">
        <v>56917229</v>
      </c>
      <c r="F26">
        <v>57287864</v>
      </c>
      <c r="G26">
        <v>24044323</v>
      </c>
      <c r="H26">
        <v>29680250</v>
      </c>
      <c r="I26">
        <v>27357516</v>
      </c>
      <c r="J26">
        <v>27335059</v>
      </c>
      <c r="K26">
        <v>86204311</v>
      </c>
      <c r="L26">
        <v>95594568</v>
      </c>
      <c r="M26">
        <v>202164803</v>
      </c>
      <c r="N26">
        <v>104023671</v>
      </c>
      <c r="O26" s="5">
        <f t="shared" si="0"/>
        <v>781967737</v>
      </c>
    </row>
    <row r="27" spans="1:15" x14ac:dyDescent="0.3">
      <c r="A27" t="s">
        <v>3</v>
      </c>
      <c r="B27" t="s">
        <v>81</v>
      </c>
      <c r="C27">
        <v>47582739</v>
      </c>
      <c r="D27">
        <v>55243694</v>
      </c>
      <c r="E27">
        <v>69423596</v>
      </c>
      <c r="F27">
        <v>60139047</v>
      </c>
      <c r="G27">
        <v>69681009</v>
      </c>
      <c r="H27">
        <v>71966299</v>
      </c>
      <c r="I27">
        <v>55437735</v>
      </c>
      <c r="J27">
        <v>64462953</v>
      </c>
      <c r="K27">
        <v>71070898</v>
      </c>
      <c r="L27">
        <v>59963915</v>
      </c>
      <c r="M27">
        <v>79131111</v>
      </c>
      <c r="N27">
        <v>66904093</v>
      </c>
      <c r="O27" s="5">
        <f t="shared" si="0"/>
        <v>771007089</v>
      </c>
    </row>
    <row r="28" spans="1:15" x14ac:dyDescent="0.3">
      <c r="A28" t="s">
        <v>64</v>
      </c>
      <c r="B28" t="s">
        <v>71</v>
      </c>
      <c r="C28">
        <v>42106149</v>
      </c>
      <c r="D28">
        <v>62470178</v>
      </c>
      <c r="E28">
        <v>61739860</v>
      </c>
      <c r="F28">
        <v>65262226</v>
      </c>
      <c r="G28">
        <v>67141542</v>
      </c>
      <c r="H28">
        <v>71177408</v>
      </c>
      <c r="I28">
        <v>53385883</v>
      </c>
      <c r="J28">
        <v>70532276</v>
      </c>
      <c r="K28">
        <v>66133837</v>
      </c>
      <c r="L28">
        <v>61868733</v>
      </c>
      <c r="M28">
        <v>67212964</v>
      </c>
      <c r="N28">
        <v>61687867</v>
      </c>
      <c r="O28" s="5">
        <f t="shared" si="0"/>
        <v>750718923</v>
      </c>
    </row>
    <row r="29" spans="1:15" x14ac:dyDescent="0.3">
      <c r="A29" t="s">
        <v>1</v>
      </c>
      <c r="B29" t="s">
        <v>96</v>
      </c>
      <c r="C29">
        <v>39565944</v>
      </c>
      <c r="D29">
        <v>46838210</v>
      </c>
      <c r="E29">
        <v>47909344</v>
      </c>
      <c r="F29">
        <v>45276139</v>
      </c>
      <c r="G29">
        <v>50387413</v>
      </c>
      <c r="H29">
        <v>61317104</v>
      </c>
      <c r="I29">
        <v>61502667</v>
      </c>
      <c r="J29">
        <v>62481164</v>
      </c>
      <c r="K29">
        <v>72656928</v>
      </c>
      <c r="L29">
        <v>64087737</v>
      </c>
      <c r="M29">
        <v>70777379</v>
      </c>
      <c r="N29">
        <v>59263923</v>
      </c>
      <c r="O29" s="5">
        <f t="shared" si="0"/>
        <v>682063952</v>
      </c>
    </row>
    <row r="30" spans="1:15" x14ac:dyDescent="0.3">
      <c r="A30" t="s">
        <v>39</v>
      </c>
      <c r="B30" t="s">
        <v>48</v>
      </c>
      <c r="C30">
        <v>48939503</v>
      </c>
      <c r="D30">
        <v>44697641</v>
      </c>
      <c r="E30">
        <v>61358347</v>
      </c>
      <c r="F30">
        <v>61695390</v>
      </c>
      <c r="G30">
        <v>67812559</v>
      </c>
      <c r="H30">
        <v>56042350</v>
      </c>
      <c r="I30">
        <v>51075784</v>
      </c>
      <c r="J30">
        <v>52368866</v>
      </c>
      <c r="K30">
        <v>59521737</v>
      </c>
      <c r="L30">
        <v>60701477</v>
      </c>
      <c r="M30">
        <v>40578240</v>
      </c>
      <c r="N30">
        <v>56219367</v>
      </c>
      <c r="O30" s="5">
        <f t="shared" si="0"/>
        <v>661011261</v>
      </c>
    </row>
    <row r="31" spans="1:15" x14ac:dyDescent="0.3">
      <c r="A31" t="s">
        <v>11</v>
      </c>
      <c r="B31" t="s">
        <v>135</v>
      </c>
      <c r="C31">
        <v>48039376</v>
      </c>
      <c r="D31">
        <v>52324773</v>
      </c>
      <c r="E31">
        <v>62040484</v>
      </c>
      <c r="F31">
        <v>53672487</v>
      </c>
      <c r="G31">
        <v>63744805</v>
      </c>
      <c r="H31">
        <v>54778124</v>
      </c>
      <c r="I31">
        <v>50312107</v>
      </c>
      <c r="J31">
        <v>51621892</v>
      </c>
      <c r="K31">
        <v>53542770</v>
      </c>
      <c r="L31">
        <v>49468474</v>
      </c>
      <c r="M31">
        <v>51855722</v>
      </c>
      <c r="N31">
        <v>33632079</v>
      </c>
      <c r="O31" s="5">
        <f t="shared" si="0"/>
        <v>625033093</v>
      </c>
    </row>
    <row r="32" spans="1:15" x14ac:dyDescent="0.3">
      <c r="A32" t="s">
        <v>13</v>
      </c>
      <c r="B32" t="s">
        <v>87</v>
      </c>
      <c r="C32">
        <v>48353026</v>
      </c>
      <c r="D32">
        <v>55764900</v>
      </c>
      <c r="E32">
        <v>38470418</v>
      </c>
      <c r="F32">
        <v>52073256</v>
      </c>
      <c r="G32">
        <v>44535151</v>
      </c>
      <c r="H32">
        <v>48773316</v>
      </c>
      <c r="I32">
        <v>47034337</v>
      </c>
      <c r="J32">
        <v>45531462</v>
      </c>
      <c r="K32">
        <v>57880888</v>
      </c>
      <c r="L32">
        <v>43468613</v>
      </c>
      <c r="M32">
        <v>56300493</v>
      </c>
      <c r="N32">
        <v>78849606</v>
      </c>
      <c r="O32" s="5">
        <f t="shared" si="0"/>
        <v>617035466</v>
      </c>
    </row>
    <row r="33" spans="1:15" x14ac:dyDescent="0.3">
      <c r="A33" t="s">
        <v>10</v>
      </c>
      <c r="B33" t="s">
        <v>76</v>
      </c>
      <c r="C33">
        <v>40054777</v>
      </c>
      <c r="D33">
        <v>45031870</v>
      </c>
      <c r="E33">
        <v>46217131</v>
      </c>
      <c r="F33">
        <v>47641352</v>
      </c>
      <c r="G33">
        <v>48404307</v>
      </c>
      <c r="H33">
        <v>61314930</v>
      </c>
      <c r="I33">
        <v>62374855</v>
      </c>
      <c r="J33">
        <v>45502106</v>
      </c>
      <c r="K33">
        <v>37138415</v>
      </c>
      <c r="L33">
        <v>64174938</v>
      </c>
      <c r="M33">
        <v>41682014</v>
      </c>
      <c r="N33">
        <v>53667265</v>
      </c>
      <c r="O33" s="5">
        <f t="shared" si="0"/>
        <v>593203960</v>
      </c>
    </row>
    <row r="34" spans="1:15" x14ac:dyDescent="0.3">
      <c r="A34" t="s">
        <v>39</v>
      </c>
      <c r="B34" t="s">
        <v>40</v>
      </c>
      <c r="C34">
        <v>40967575</v>
      </c>
      <c r="D34">
        <v>45403612</v>
      </c>
      <c r="E34">
        <v>49803240</v>
      </c>
      <c r="F34">
        <v>54302130</v>
      </c>
      <c r="G34">
        <v>54183969</v>
      </c>
      <c r="H34">
        <v>55958709</v>
      </c>
      <c r="I34">
        <v>48536176</v>
      </c>
      <c r="J34">
        <v>54273733</v>
      </c>
      <c r="K34">
        <v>54005866</v>
      </c>
      <c r="L34">
        <v>46431831</v>
      </c>
      <c r="M34">
        <v>44201861</v>
      </c>
      <c r="N34">
        <v>43252126</v>
      </c>
      <c r="O34" s="5">
        <f t="shared" ref="O34:O65" si="2">SUM(C34:N34)</f>
        <v>591320828</v>
      </c>
    </row>
    <row r="35" spans="1:15" x14ac:dyDescent="0.3">
      <c r="A35" t="s">
        <v>9</v>
      </c>
      <c r="B35" t="s">
        <v>103</v>
      </c>
      <c r="C35">
        <v>58334785</v>
      </c>
      <c r="D35">
        <v>43615331</v>
      </c>
      <c r="E35">
        <v>41043802</v>
      </c>
      <c r="F35">
        <v>49797862</v>
      </c>
      <c r="G35">
        <v>65372277</v>
      </c>
      <c r="H35">
        <v>32828299</v>
      </c>
      <c r="I35">
        <v>43258106</v>
      </c>
      <c r="J35">
        <v>42313076</v>
      </c>
      <c r="K35">
        <v>63479076</v>
      </c>
      <c r="L35">
        <v>36704585</v>
      </c>
      <c r="M35">
        <v>36690106</v>
      </c>
      <c r="N35">
        <v>49336050</v>
      </c>
      <c r="O35" s="5">
        <f t="shared" si="2"/>
        <v>562773355</v>
      </c>
    </row>
    <row r="36" spans="1:15" x14ac:dyDescent="0.3">
      <c r="A36" t="s">
        <v>1</v>
      </c>
      <c r="B36" t="s">
        <v>41</v>
      </c>
      <c r="C36">
        <v>58452808</v>
      </c>
      <c r="D36">
        <v>44580856</v>
      </c>
      <c r="E36">
        <v>49105469</v>
      </c>
      <c r="F36">
        <v>45797026</v>
      </c>
      <c r="G36">
        <v>54970879</v>
      </c>
      <c r="H36">
        <v>56662213</v>
      </c>
      <c r="I36">
        <v>42141522</v>
      </c>
      <c r="J36">
        <v>46846787</v>
      </c>
      <c r="K36">
        <v>37834597</v>
      </c>
      <c r="L36">
        <v>43241011</v>
      </c>
      <c r="M36">
        <v>43046470</v>
      </c>
      <c r="N36">
        <v>39672270</v>
      </c>
      <c r="O36" s="5">
        <f t="shared" si="2"/>
        <v>562351908</v>
      </c>
    </row>
    <row r="37" spans="1:15" x14ac:dyDescent="0.3">
      <c r="A37" t="s">
        <v>3</v>
      </c>
      <c r="B37" t="s">
        <v>30</v>
      </c>
      <c r="C37">
        <v>37263952</v>
      </c>
      <c r="D37">
        <v>38705919</v>
      </c>
      <c r="E37">
        <v>36345414</v>
      </c>
      <c r="F37">
        <v>43573945</v>
      </c>
      <c r="G37">
        <v>42510828</v>
      </c>
      <c r="H37">
        <v>44972079</v>
      </c>
      <c r="I37">
        <v>51645170</v>
      </c>
      <c r="J37">
        <v>51850643</v>
      </c>
      <c r="K37">
        <v>54042544</v>
      </c>
      <c r="L37">
        <v>37737586</v>
      </c>
      <c r="M37">
        <v>45961704</v>
      </c>
      <c r="N37">
        <v>61473646</v>
      </c>
      <c r="O37" s="5">
        <f t="shared" si="2"/>
        <v>546083430</v>
      </c>
    </row>
    <row r="38" spans="1:15" x14ac:dyDescent="0.3">
      <c r="A38" t="s">
        <v>3</v>
      </c>
      <c r="B38" t="s">
        <v>42</v>
      </c>
      <c r="C38">
        <v>28566658</v>
      </c>
      <c r="D38">
        <v>35984734</v>
      </c>
      <c r="E38">
        <v>42783180</v>
      </c>
      <c r="F38">
        <v>37631320</v>
      </c>
      <c r="G38">
        <v>35180896</v>
      </c>
      <c r="H38">
        <v>43313867</v>
      </c>
      <c r="I38">
        <v>34403564</v>
      </c>
      <c r="J38">
        <v>39462309</v>
      </c>
      <c r="K38">
        <v>53736862</v>
      </c>
      <c r="L38">
        <v>46841863</v>
      </c>
      <c r="M38">
        <v>70417590</v>
      </c>
      <c r="N38">
        <v>59942683</v>
      </c>
      <c r="O38" s="5">
        <f t="shared" si="2"/>
        <v>528265526</v>
      </c>
    </row>
    <row r="39" spans="1:15" x14ac:dyDescent="0.3">
      <c r="A39" t="s">
        <v>12</v>
      </c>
      <c r="B39" t="s">
        <v>62</v>
      </c>
      <c r="C39">
        <v>43293943</v>
      </c>
      <c r="D39">
        <v>47466177</v>
      </c>
      <c r="E39">
        <v>52751426</v>
      </c>
      <c r="F39">
        <v>44866091</v>
      </c>
      <c r="G39">
        <v>46807397</v>
      </c>
      <c r="H39">
        <v>45590365</v>
      </c>
      <c r="I39">
        <v>44439290</v>
      </c>
      <c r="J39">
        <v>46429144</v>
      </c>
      <c r="K39">
        <v>48264600</v>
      </c>
      <c r="L39">
        <v>37962235</v>
      </c>
      <c r="M39">
        <v>30836463</v>
      </c>
      <c r="N39">
        <v>34689673</v>
      </c>
      <c r="O39" s="5">
        <f t="shared" si="2"/>
        <v>523396804</v>
      </c>
    </row>
    <row r="40" spans="1:15" x14ac:dyDescent="0.3">
      <c r="A40" t="s">
        <v>13</v>
      </c>
      <c r="B40" t="s">
        <v>69</v>
      </c>
      <c r="C40">
        <v>22664779</v>
      </c>
      <c r="D40">
        <v>24187503</v>
      </c>
      <c r="E40">
        <v>31394523</v>
      </c>
      <c r="F40">
        <v>30181100</v>
      </c>
      <c r="G40">
        <v>54826871</v>
      </c>
      <c r="H40">
        <v>29338124</v>
      </c>
      <c r="I40">
        <v>52484509</v>
      </c>
      <c r="J40">
        <v>47373344</v>
      </c>
      <c r="K40">
        <v>49700161</v>
      </c>
      <c r="L40">
        <v>48658300</v>
      </c>
      <c r="M40">
        <v>78058839</v>
      </c>
      <c r="N40">
        <v>43942002</v>
      </c>
      <c r="O40" s="5">
        <f t="shared" si="2"/>
        <v>512810055</v>
      </c>
    </row>
    <row r="41" spans="1:15" x14ac:dyDescent="0.3">
      <c r="A41" t="s">
        <v>124</v>
      </c>
      <c r="B41" t="s">
        <v>125</v>
      </c>
      <c r="C41">
        <v>38216723</v>
      </c>
      <c r="D41">
        <v>38895157</v>
      </c>
      <c r="E41">
        <v>38593551</v>
      </c>
      <c r="F41">
        <v>35737539</v>
      </c>
      <c r="G41">
        <v>40469736</v>
      </c>
      <c r="H41">
        <v>43015023</v>
      </c>
      <c r="I41">
        <v>41798480</v>
      </c>
      <c r="J41">
        <v>40405503</v>
      </c>
      <c r="K41">
        <v>42466994</v>
      </c>
      <c r="L41">
        <v>44232428</v>
      </c>
      <c r="M41">
        <v>42420232</v>
      </c>
      <c r="N41">
        <v>40352756</v>
      </c>
      <c r="O41" s="5">
        <f t="shared" si="2"/>
        <v>486604122</v>
      </c>
    </row>
    <row r="42" spans="1:15" x14ac:dyDescent="0.3">
      <c r="A42" t="s">
        <v>12</v>
      </c>
      <c r="B42" t="s">
        <v>61</v>
      </c>
      <c r="C42">
        <v>36827824</v>
      </c>
      <c r="D42">
        <v>30343946</v>
      </c>
      <c r="E42">
        <v>33709677</v>
      </c>
      <c r="F42">
        <v>41938904</v>
      </c>
      <c r="G42">
        <v>32222152</v>
      </c>
      <c r="H42">
        <v>36339132</v>
      </c>
      <c r="I42">
        <v>35773416</v>
      </c>
      <c r="J42">
        <v>41513938</v>
      </c>
      <c r="K42">
        <v>51551123</v>
      </c>
      <c r="L42">
        <v>27864264</v>
      </c>
      <c r="M42">
        <v>49548175</v>
      </c>
      <c r="N42">
        <v>53418464</v>
      </c>
      <c r="O42" s="5">
        <f t="shared" si="2"/>
        <v>471051015</v>
      </c>
    </row>
    <row r="43" spans="1:15" x14ac:dyDescent="0.3">
      <c r="A43" t="s">
        <v>11</v>
      </c>
      <c r="B43" t="s">
        <v>152</v>
      </c>
      <c r="C43">
        <v>32719763</v>
      </c>
      <c r="D43">
        <v>36680216</v>
      </c>
      <c r="E43">
        <v>40919881</v>
      </c>
      <c r="F43">
        <v>43380693</v>
      </c>
      <c r="G43">
        <v>39477139</v>
      </c>
      <c r="H43">
        <v>31469654</v>
      </c>
      <c r="I43">
        <v>52937243</v>
      </c>
      <c r="J43">
        <v>32806319</v>
      </c>
      <c r="K43">
        <v>47868830</v>
      </c>
      <c r="L43">
        <v>34613300</v>
      </c>
      <c r="M43">
        <v>33394916</v>
      </c>
      <c r="N43">
        <v>41384558</v>
      </c>
      <c r="O43" s="5">
        <f t="shared" si="2"/>
        <v>467652512</v>
      </c>
    </row>
    <row r="44" spans="1:15" x14ac:dyDescent="0.3">
      <c r="A44" t="s">
        <v>79</v>
      </c>
      <c r="B44" t="s">
        <v>80</v>
      </c>
      <c r="C44">
        <v>44297618</v>
      </c>
      <c r="D44">
        <v>52578141</v>
      </c>
      <c r="E44">
        <v>40995093</v>
      </c>
      <c r="F44">
        <v>35650472</v>
      </c>
      <c r="G44">
        <v>39495807</v>
      </c>
      <c r="H44">
        <v>38223564</v>
      </c>
      <c r="I44">
        <v>34417101</v>
      </c>
      <c r="J44">
        <v>29913851</v>
      </c>
      <c r="K44">
        <v>34863048</v>
      </c>
      <c r="L44">
        <v>30583813</v>
      </c>
      <c r="M44">
        <v>43003115</v>
      </c>
      <c r="N44">
        <v>36802539</v>
      </c>
      <c r="O44" s="5">
        <f t="shared" si="2"/>
        <v>460824162</v>
      </c>
    </row>
    <row r="45" spans="1:15" x14ac:dyDescent="0.3">
      <c r="A45" t="s">
        <v>84</v>
      </c>
      <c r="B45" t="s">
        <v>85</v>
      </c>
      <c r="C45">
        <v>6460578</v>
      </c>
      <c r="D45">
        <v>7032850</v>
      </c>
      <c r="E45">
        <v>20426367</v>
      </c>
      <c r="F45">
        <v>16537419</v>
      </c>
      <c r="G45">
        <v>18708188</v>
      </c>
      <c r="H45">
        <v>10358124</v>
      </c>
      <c r="I45">
        <v>23947247</v>
      </c>
      <c r="J45">
        <v>65016329</v>
      </c>
      <c r="K45">
        <v>88571318</v>
      </c>
      <c r="L45">
        <v>60876269</v>
      </c>
      <c r="M45">
        <v>72606404</v>
      </c>
      <c r="N45">
        <v>53847813</v>
      </c>
      <c r="O45" s="5">
        <f t="shared" si="2"/>
        <v>444388906</v>
      </c>
    </row>
    <row r="46" spans="1:15" x14ac:dyDescent="0.3">
      <c r="A46" t="s">
        <v>8</v>
      </c>
      <c r="B46" t="s">
        <v>120</v>
      </c>
      <c r="C46">
        <v>30726283</v>
      </c>
      <c r="D46">
        <v>13932395</v>
      </c>
      <c r="E46">
        <v>24502779</v>
      </c>
      <c r="F46">
        <v>27382485</v>
      </c>
      <c r="G46">
        <v>37850636</v>
      </c>
      <c r="H46">
        <v>40843749</v>
      </c>
      <c r="I46">
        <v>16274497</v>
      </c>
      <c r="J46">
        <v>31074632</v>
      </c>
      <c r="K46">
        <v>45952776</v>
      </c>
      <c r="L46">
        <v>28370218</v>
      </c>
      <c r="M46">
        <v>59677229</v>
      </c>
      <c r="N46">
        <v>43008882</v>
      </c>
      <c r="O46" s="5">
        <f t="shared" si="2"/>
        <v>399596561</v>
      </c>
    </row>
    <row r="47" spans="1:15" x14ac:dyDescent="0.3">
      <c r="A47" t="s">
        <v>11</v>
      </c>
      <c r="B47" t="s">
        <v>161</v>
      </c>
      <c r="C47">
        <v>25914409</v>
      </c>
      <c r="D47">
        <v>29163787</v>
      </c>
      <c r="E47">
        <v>32441207</v>
      </c>
      <c r="F47">
        <v>31611883</v>
      </c>
      <c r="G47">
        <v>30677861</v>
      </c>
      <c r="H47">
        <v>35591982</v>
      </c>
      <c r="I47">
        <v>36258350</v>
      </c>
      <c r="J47">
        <v>33518620</v>
      </c>
      <c r="K47">
        <v>36176649</v>
      </c>
      <c r="L47">
        <v>29830483</v>
      </c>
      <c r="M47">
        <v>34637432</v>
      </c>
      <c r="N47">
        <v>31775382</v>
      </c>
      <c r="O47" s="5">
        <f t="shared" si="2"/>
        <v>387598045</v>
      </c>
    </row>
    <row r="48" spans="1:15" x14ac:dyDescent="0.3">
      <c r="A48" t="s">
        <v>54</v>
      </c>
      <c r="B48" t="s">
        <v>117</v>
      </c>
      <c r="C48">
        <v>9957686</v>
      </c>
      <c r="D48">
        <v>22558973</v>
      </c>
      <c r="E48">
        <v>25644819</v>
      </c>
      <c r="F48">
        <v>27164022</v>
      </c>
      <c r="G48">
        <v>28804619</v>
      </c>
      <c r="H48">
        <v>41152987</v>
      </c>
      <c r="I48">
        <v>45932693</v>
      </c>
      <c r="J48">
        <v>25404804</v>
      </c>
      <c r="K48">
        <v>18093631</v>
      </c>
      <c r="L48">
        <v>11308631</v>
      </c>
      <c r="M48">
        <v>28863597</v>
      </c>
      <c r="N48">
        <v>70453646</v>
      </c>
      <c r="O48" s="5">
        <f t="shared" si="2"/>
        <v>355340108</v>
      </c>
    </row>
    <row r="49" spans="1:15" x14ac:dyDescent="0.3">
      <c r="A49" t="s">
        <v>8</v>
      </c>
      <c r="B49" t="s">
        <v>105</v>
      </c>
      <c r="C49">
        <v>27283417</v>
      </c>
      <c r="D49">
        <v>34409223</v>
      </c>
      <c r="E49">
        <v>36768329</v>
      </c>
      <c r="F49">
        <v>31426841</v>
      </c>
      <c r="G49">
        <v>33384733</v>
      </c>
      <c r="H49">
        <v>32327897</v>
      </c>
      <c r="I49">
        <v>24588278</v>
      </c>
      <c r="J49">
        <v>26364050</v>
      </c>
      <c r="K49">
        <v>24041734</v>
      </c>
      <c r="L49">
        <v>21176508</v>
      </c>
      <c r="M49">
        <v>30168552</v>
      </c>
      <c r="N49">
        <v>28709268</v>
      </c>
      <c r="O49" s="5">
        <f t="shared" si="2"/>
        <v>350648830</v>
      </c>
    </row>
    <row r="50" spans="1:15" x14ac:dyDescent="0.3">
      <c r="A50" t="s">
        <v>13</v>
      </c>
      <c r="B50" t="s">
        <v>104</v>
      </c>
      <c r="C50">
        <v>6699952</v>
      </c>
      <c r="D50">
        <v>10606768</v>
      </c>
      <c r="E50">
        <v>13251837</v>
      </c>
      <c r="F50">
        <v>20544512</v>
      </c>
      <c r="G50">
        <v>16938159</v>
      </c>
      <c r="H50">
        <v>16093477</v>
      </c>
      <c r="I50">
        <v>22315065</v>
      </c>
      <c r="J50">
        <v>18841360</v>
      </c>
      <c r="K50">
        <v>28632275</v>
      </c>
      <c r="L50">
        <v>49995812</v>
      </c>
      <c r="M50">
        <v>54677732</v>
      </c>
      <c r="N50">
        <v>69063066</v>
      </c>
      <c r="O50" s="5">
        <f t="shared" si="2"/>
        <v>327660015</v>
      </c>
    </row>
    <row r="51" spans="1:15" x14ac:dyDescent="0.3">
      <c r="A51" t="s">
        <v>54</v>
      </c>
      <c r="B51" t="s">
        <v>95</v>
      </c>
      <c r="C51">
        <v>23135850</v>
      </c>
      <c r="D51">
        <v>21970397</v>
      </c>
      <c r="E51">
        <v>24913456</v>
      </c>
      <c r="F51">
        <v>22616095</v>
      </c>
      <c r="G51">
        <v>27963037</v>
      </c>
      <c r="H51">
        <v>23346074</v>
      </c>
      <c r="I51">
        <v>23783336</v>
      </c>
      <c r="J51">
        <v>23394865</v>
      </c>
      <c r="K51">
        <v>23127998</v>
      </c>
      <c r="L51">
        <v>30476867</v>
      </c>
      <c r="M51">
        <v>33443201</v>
      </c>
      <c r="N51">
        <v>25083243</v>
      </c>
      <c r="O51" s="5">
        <f t="shared" si="2"/>
        <v>303254419</v>
      </c>
    </row>
    <row r="52" spans="1:15" x14ac:dyDescent="0.3">
      <c r="A52" t="s">
        <v>39</v>
      </c>
      <c r="B52" t="s">
        <v>227</v>
      </c>
      <c r="C52">
        <v>7146529</v>
      </c>
      <c r="D52">
        <v>58430677</v>
      </c>
      <c r="E52">
        <v>4988561</v>
      </c>
      <c r="F52">
        <v>4953656</v>
      </c>
      <c r="G52">
        <v>40574344</v>
      </c>
      <c r="H52">
        <v>36994841</v>
      </c>
      <c r="I52">
        <v>22512448</v>
      </c>
      <c r="J52">
        <v>39015773</v>
      </c>
      <c r="K52">
        <v>14029532</v>
      </c>
      <c r="L52">
        <v>41953957</v>
      </c>
      <c r="M52">
        <v>1369068</v>
      </c>
      <c r="O52" s="5">
        <f t="shared" si="2"/>
        <v>271969386</v>
      </c>
    </row>
    <row r="53" spans="1:15" x14ac:dyDescent="0.3">
      <c r="A53" t="s">
        <v>2</v>
      </c>
      <c r="B53" t="s">
        <v>51</v>
      </c>
      <c r="C53">
        <v>13078363</v>
      </c>
      <c r="D53">
        <v>29803019</v>
      </c>
      <c r="E53">
        <v>30462178</v>
      </c>
      <c r="F53">
        <v>23265733</v>
      </c>
      <c r="G53">
        <v>29761227</v>
      </c>
      <c r="H53">
        <v>23923357</v>
      </c>
      <c r="I53">
        <v>19286959</v>
      </c>
      <c r="J53">
        <v>25125530</v>
      </c>
      <c r="K53">
        <v>15700848</v>
      </c>
      <c r="L53">
        <v>14909769</v>
      </c>
      <c r="M53">
        <v>17245690</v>
      </c>
      <c r="N53">
        <v>16951866</v>
      </c>
      <c r="O53" s="5">
        <f t="shared" si="2"/>
        <v>259514539</v>
      </c>
    </row>
    <row r="54" spans="1:15" x14ac:dyDescent="0.3">
      <c r="A54" t="s">
        <v>67</v>
      </c>
      <c r="B54" t="s">
        <v>68</v>
      </c>
      <c r="C54">
        <v>17658408</v>
      </c>
      <c r="D54">
        <v>19009103</v>
      </c>
      <c r="E54">
        <v>19259675</v>
      </c>
      <c r="F54">
        <v>23007464</v>
      </c>
      <c r="G54">
        <v>21403672</v>
      </c>
      <c r="H54">
        <v>24617045</v>
      </c>
      <c r="I54">
        <v>19209602</v>
      </c>
      <c r="J54">
        <v>26297676</v>
      </c>
      <c r="K54">
        <v>21727138</v>
      </c>
      <c r="L54">
        <v>17297180</v>
      </c>
      <c r="M54">
        <v>19914810</v>
      </c>
      <c r="N54">
        <v>22747062</v>
      </c>
      <c r="O54" s="5">
        <f t="shared" si="2"/>
        <v>252148835</v>
      </c>
    </row>
    <row r="55" spans="1:15" x14ac:dyDescent="0.3">
      <c r="A55" t="s">
        <v>2</v>
      </c>
      <c r="B55" t="s">
        <v>33</v>
      </c>
      <c r="C55">
        <v>31069778</v>
      </c>
      <c r="D55">
        <v>2170672</v>
      </c>
      <c r="E55">
        <v>13830205</v>
      </c>
      <c r="F55">
        <v>32481157</v>
      </c>
      <c r="G55">
        <v>2224494</v>
      </c>
      <c r="H55">
        <v>2694931</v>
      </c>
      <c r="I55">
        <v>29981045</v>
      </c>
      <c r="J55">
        <v>44586274</v>
      </c>
      <c r="K55">
        <v>38775878</v>
      </c>
      <c r="L55">
        <v>17801753</v>
      </c>
      <c r="M55">
        <v>12548969</v>
      </c>
      <c r="N55">
        <v>4328573</v>
      </c>
      <c r="O55" s="5">
        <f t="shared" si="2"/>
        <v>232493729</v>
      </c>
    </row>
    <row r="56" spans="1:15" x14ac:dyDescent="0.3">
      <c r="A56" t="s">
        <v>11</v>
      </c>
      <c r="B56" t="s">
        <v>118</v>
      </c>
      <c r="C56">
        <v>13282727</v>
      </c>
      <c r="D56">
        <v>20045918</v>
      </c>
      <c r="E56">
        <v>21750976</v>
      </c>
      <c r="F56">
        <v>19497524</v>
      </c>
      <c r="G56">
        <v>21026193</v>
      </c>
      <c r="H56">
        <v>19625889</v>
      </c>
      <c r="I56">
        <v>17087766</v>
      </c>
      <c r="J56">
        <v>16285541</v>
      </c>
      <c r="K56">
        <v>18636592</v>
      </c>
      <c r="L56">
        <v>20347095</v>
      </c>
      <c r="M56">
        <v>17583272</v>
      </c>
      <c r="N56">
        <v>19173558</v>
      </c>
      <c r="O56" s="5">
        <f t="shared" si="2"/>
        <v>224343051</v>
      </c>
    </row>
    <row r="57" spans="1:15" x14ac:dyDescent="0.3">
      <c r="A57" t="s">
        <v>2</v>
      </c>
      <c r="B57" t="s">
        <v>63</v>
      </c>
      <c r="C57">
        <v>23416790</v>
      </c>
      <c r="D57">
        <v>25723477</v>
      </c>
      <c r="E57">
        <v>26983584</v>
      </c>
      <c r="F57">
        <v>21768798</v>
      </c>
      <c r="G57">
        <v>21278909</v>
      </c>
      <c r="H57">
        <v>16816552</v>
      </c>
      <c r="I57">
        <v>13767073</v>
      </c>
      <c r="J57">
        <v>15714344</v>
      </c>
      <c r="K57">
        <v>15200175</v>
      </c>
      <c r="L57">
        <v>12930938</v>
      </c>
      <c r="M57">
        <v>14842750</v>
      </c>
      <c r="N57">
        <v>14389964</v>
      </c>
      <c r="O57" s="5">
        <f t="shared" si="2"/>
        <v>222833354</v>
      </c>
    </row>
    <row r="58" spans="1:15" x14ac:dyDescent="0.3">
      <c r="A58" t="s">
        <v>101</v>
      </c>
      <c r="B58" t="s">
        <v>102</v>
      </c>
      <c r="C58">
        <v>15022698</v>
      </c>
      <c r="D58">
        <v>16866651</v>
      </c>
      <c r="E58">
        <v>18608741</v>
      </c>
      <c r="F58">
        <v>17209071</v>
      </c>
      <c r="G58">
        <v>19752475</v>
      </c>
      <c r="H58">
        <v>18639224</v>
      </c>
      <c r="I58">
        <v>17454708</v>
      </c>
      <c r="J58">
        <v>18264200</v>
      </c>
      <c r="K58">
        <v>16833243</v>
      </c>
      <c r="L58">
        <v>14723578</v>
      </c>
      <c r="M58">
        <v>17504348</v>
      </c>
      <c r="N58">
        <v>16848381</v>
      </c>
      <c r="O58" s="5">
        <f t="shared" si="2"/>
        <v>207727318</v>
      </c>
    </row>
    <row r="59" spans="1:15" x14ac:dyDescent="0.3">
      <c r="A59" t="s">
        <v>4</v>
      </c>
      <c r="B59" t="s">
        <v>73</v>
      </c>
      <c r="C59">
        <v>16057170</v>
      </c>
      <c r="D59">
        <v>13605395</v>
      </c>
      <c r="E59">
        <v>17427247</v>
      </c>
      <c r="F59">
        <v>15979755</v>
      </c>
      <c r="G59">
        <v>15075253</v>
      </c>
      <c r="H59">
        <v>17345199</v>
      </c>
      <c r="I59">
        <v>17307059</v>
      </c>
      <c r="J59">
        <v>14448752</v>
      </c>
      <c r="K59">
        <v>17487744</v>
      </c>
      <c r="L59">
        <v>18270878</v>
      </c>
      <c r="M59">
        <v>21554594</v>
      </c>
      <c r="N59">
        <v>20518509</v>
      </c>
      <c r="O59" s="5">
        <f t="shared" si="2"/>
        <v>205077555</v>
      </c>
    </row>
    <row r="60" spans="1:15" x14ac:dyDescent="0.3">
      <c r="A60" t="s">
        <v>14</v>
      </c>
      <c r="B60" t="s">
        <v>45</v>
      </c>
      <c r="C60">
        <v>14392914</v>
      </c>
      <c r="D60">
        <v>16764333</v>
      </c>
      <c r="E60">
        <v>18458566</v>
      </c>
      <c r="F60">
        <v>18303806</v>
      </c>
      <c r="G60">
        <v>15395144</v>
      </c>
      <c r="H60">
        <v>18166066</v>
      </c>
      <c r="I60">
        <v>15828352</v>
      </c>
      <c r="J60">
        <v>19513159</v>
      </c>
      <c r="K60">
        <v>16800740</v>
      </c>
      <c r="L60">
        <v>13290120</v>
      </c>
      <c r="M60">
        <v>14240282</v>
      </c>
      <c r="N60">
        <v>23808242</v>
      </c>
      <c r="O60" s="5">
        <f t="shared" si="2"/>
        <v>204961724</v>
      </c>
    </row>
    <row r="61" spans="1:15" x14ac:dyDescent="0.3">
      <c r="A61" t="s">
        <v>2</v>
      </c>
      <c r="B61" t="s">
        <v>92</v>
      </c>
      <c r="C61">
        <v>11836356</v>
      </c>
      <c r="D61">
        <v>19917290</v>
      </c>
      <c r="E61">
        <v>19378581</v>
      </c>
      <c r="F61">
        <v>18764557</v>
      </c>
      <c r="G61">
        <v>19642825</v>
      </c>
      <c r="H61">
        <v>12656940</v>
      </c>
      <c r="I61">
        <v>18975020</v>
      </c>
      <c r="J61">
        <v>21189689</v>
      </c>
      <c r="K61">
        <v>15149327</v>
      </c>
      <c r="L61">
        <v>18189540</v>
      </c>
      <c r="M61">
        <v>15863855</v>
      </c>
      <c r="N61">
        <v>11472833</v>
      </c>
      <c r="O61" s="5">
        <f t="shared" si="2"/>
        <v>203036813</v>
      </c>
    </row>
    <row r="62" spans="1:15" x14ac:dyDescent="0.3">
      <c r="A62" t="s">
        <v>10</v>
      </c>
      <c r="B62" t="s">
        <v>52</v>
      </c>
      <c r="C62">
        <v>5381433</v>
      </c>
      <c r="D62">
        <v>6927992</v>
      </c>
      <c r="E62">
        <v>10074641</v>
      </c>
      <c r="F62">
        <v>11232915</v>
      </c>
      <c r="G62">
        <v>15346888</v>
      </c>
      <c r="H62">
        <v>14431967</v>
      </c>
      <c r="I62">
        <v>12168161</v>
      </c>
      <c r="J62">
        <v>8543379</v>
      </c>
      <c r="K62">
        <v>11194452</v>
      </c>
      <c r="L62">
        <v>18234245</v>
      </c>
      <c r="M62">
        <v>31370304</v>
      </c>
      <c r="N62">
        <v>55536405</v>
      </c>
      <c r="O62" s="5">
        <f t="shared" si="2"/>
        <v>200442782</v>
      </c>
    </row>
    <row r="63" spans="1:15" x14ac:dyDescent="0.3">
      <c r="A63" t="s">
        <v>255</v>
      </c>
      <c r="B63" t="s">
        <v>256</v>
      </c>
      <c r="C63">
        <v>16142942</v>
      </c>
      <c r="D63">
        <v>14291015</v>
      </c>
      <c r="E63">
        <v>15164777</v>
      </c>
      <c r="F63">
        <v>20261776</v>
      </c>
      <c r="G63">
        <v>26554379</v>
      </c>
      <c r="H63">
        <v>12154200</v>
      </c>
      <c r="I63">
        <v>8103698</v>
      </c>
      <c r="J63">
        <v>4857968</v>
      </c>
      <c r="K63">
        <v>11781694</v>
      </c>
      <c r="L63">
        <v>26233203</v>
      </c>
      <c r="M63">
        <v>26399066</v>
      </c>
      <c r="N63">
        <v>18198596</v>
      </c>
      <c r="O63" s="5">
        <f t="shared" si="2"/>
        <v>200143314</v>
      </c>
    </row>
    <row r="64" spans="1:15" x14ac:dyDescent="0.3">
      <c r="A64" t="s">
        <v>49</v>
      </c>
      <c r="B64" t="s">
        <v>50</v>
      </c>
      <c r="C64">
        <v>13867541</v>
      </c>
      <c r="D64">
        <v>12814512</v>
      </c>
      <c r="E64">
        <v>14136060</v>
      </c>
      <c r="F64">
        <v>13491957</v>
      </c>
      <c r="G64">
        <v>14798020</v>
      </c>
      <c r="H64">
        <v>15439091</v>
      </c>
      <c r="I64">
        <v>15597470</v>
      </c>
      <c r="J64">
        <v>15560972</v>
      </c>
      <c r="K64">
        <v>18495083</v>
      </c>
      <c r="L64">
        <v>16156705</v>
      </c>
      <c r="M64">
        <v>18683196</v>
      </c>
      <c r="N64">
        <v>18258747</v>
      </c>
      <c r="O64" s="5">
        <f t="shared" si="2"/>
        <v>187299354</v>
      </c>
    </row>
    <row r="65" spans="1:15" x14ac:dyDescent="0.3">
      <c r="A65" t="s">
        <v>64</v>
      </c>
      <c r="B65" t="s">
        <v>65</v>
      </c>
      <c r="C65">
        <v>12752437</v>
      </c>
      <c r="D65">
        <v>14979452</v>
      </c>
      <c r="E65">
        <v>16986173</v>
      </c>
      <c r="F65">
        <v>12354385</v>
      </c>
      <c r="G65">
        <v>12370027</v>
      </c>
      <c r="H65">
        <v>14638089</v>
      </c>
      <c r="I65">
        <v>14571516</v>
      </c>
      <c r="J65">
        <v>14813981</v>
      </c>
      <c r="K65">
        <v>17602468</v>
      </c>
      <c r="L65">
        <v>14736058</v>
      </c>
      <c r="M65">
        <v>19818807</v>
      </c>
      <c r="N65">
        <v>15073289</v>
      </c>
      <c r="O65" s="5">
        <f t="shared" si="2"/>
        <v>180696682</v>
      </c>
    </row>
    <row r="66" spans="1:15" x14ac:dyDescent="0.3">
      <c r="A66" t="s">
        <v>3</v>
      </c>
      <c r="B66" t="s">
        <v>129</v>
      </c>
      <c r="C66">
        <v>9778980</v>
      </c>
      <c r="D66">
        <v>16969856</v>
      </c>
      <c r="E66">
        <v>17361922</v>
      </c>
      <c r="F66">
        <v>11694419</v>
      </c>
      <c r="G66">
        <v>17047803</v>
      </c>
      <c r="H66">
        <v>19166272</v>
      </c>
      <c r="I66">
        <v>11271418</v>
      </c>
      <c r="J66">
        <v>13088884</v>
      </c>
      <c r="K66">
        <v>13345699</v>
      </c>
      <c r="L66">
        <v>15717673</v>
      </c>
      <c r="M66">
        <v>19813759</v>
      </c>
      <c r="N66">
        <v>14368581</v>
      </c>
      <c r="O66" s="5">
        <f t="shared" ref="O66:O97" si="3">SUM(C66:N66)</f>
        <v>179625266</v>
      </c>
    </row>
    <row r="67" spans="1:15" x14ac:dyDescent="0.3">
      <c r="A67" t="s">
        <v>122</v>
      </c>
      <c r="B67" t="s">
        <v>123</v>
      </c>
      <c r="C67">
        <v>12078085</v>
      </c>
      <c r="D67">
        <v>14653040</v>
      </c>
      <c r="E67">
        <v>16963498</v>
      </c>
      <c r="F67">
        <v>15775254</v>
      </c>
      <c r="G67">
        <v>13347867</v>
      </c>
      <c r="H67">
        <v>15443995</v>
      </c>
      <c r="I67">
        <v>11664200</v>
      </c>
      <c r="J67">
        <v>18409590</v>
      </c>
      <c r="K67">
        <v>15775154</v>
      </c>
      <c r="L67">
        <v>14032219</v>
      </c>
      <c r="M67">
        <v>13940772</v>
      </c>
      <c r="N67">
        <v>13836320</v>
      </c>
      <c r="O67" s="5">
        <f t="shared" si="3"/>
        <v>175919994</v>
      </c>
    </row>
    <row r="68" spans="1:15" x14ac:dyDescent="0.3">
      <c r="A68" t="s">
        <v>67</v>
      </c>
      <c r="B68" t="s">
        <v>110</v>
      </c>
      <c r="C68">
        <v>10753131</v>
      </c>
      <c r="D68">
        <v>12255002</v>
      </c>
      <c r="E68">
        <v>13076489</v>
      </c>
      <c r="F68">
        <v>10436479</v>
      </c>
      <c r="G68">
        <v>13320882</v>
      </c>
      <c r="H68">
        <v>14394291</v>
      </c>
      <c r="I68">
        <v>15105475</v>
      </c>
      <c r="J68">
        <v>16573062</v>
      </c>
      <c r="K68">
        <v>18784857</v>
      </c>
      <c r="L68">
        <v>14360344</v>
      </c>
      <c r="M68">
        <v>13550455</v>
      </c>
      <c r="N68">
        <v>10107922</v>
      </c>
      <c r="O68" s="5">
        <f t="shared" si="3"/>
        <v>162718389</v>
      </c>
    </row>
    <row r="69" spans="1:15" x14ac:dyDescent="0.3">
      <c r="A69" t="s">
        <v>8</v>
      </c>
      <c r="B69" t="s">
        <v>100</v>
      </c>
      <c r="C69">
        <v>5721012</v>
      </c>
      <c r="D69">
        <v>11538931</v>
      </c>
      <c r="E69">
        <v>7598250</v>
      </c>
      <c r="F69">
        <v>12033819</v>
      </c>
      <c r="G69">
        <v>8920013</v>
      </c>
      <c r="H69">
        <v>17614219</v>
      </c>
      <c r="I69">
        <v>8375581</v>
      </c>
      <c r="J69">
        <v>22900091</v>
      </c>
      <c r="K69">
        <v>24825008</v>
      </c>
      <c r="L69">
        <v>7631486</v>
      </c>
      <c r="M69">
        <v>22353588</v>
      </c>
      <c r="N69">
        <v>9295483</v>
      </c>
      <c r="O69" s="5">
        <f t="shared" si="3"/>
        <v>158807481</v>
      </c>
    </row>
    <row r="70" spans="1:15" x14ac:dyDescent="0.3">
      <c r="A70" t="s">
        <v>10</v>
      </c>
      <c r="B70" t="s">
        <v>182</v>
      </c>
      <c r="C70">
        <v>726096</v>
      </c>
      <c r="D70">
        <v>3110329</v>
      </c>
      <c r="E70">
        <v>5540121</v>
      </c>
      <c r="F70">
        <v>9619866</v>
      </c>
      <c r="G70">
        <v>5694269</v>
      </c>
      <c r="H70">
        <v>6886198</v>
      </c>
      <c r="I70">
        <v>988927</v>
      </c>
      <c r="J70">
        <v>3386663</v>
      </c>
      <c r="K70">
        <v>7988196</v>
      </c>
      <c r="L70">
        <v>24208992</v>
      </c>
      <c r="M70">
        <v>39297644</v>
      </c>
      <c r="N70">
        <v>36747640</v>
      </c>
      <c r="O70" s="5">
        <f t="shared" si="3"/>
        <v>144194941</v>
      </c>
    </row>
    <row r="71" spans="1:15" x14ac:dyDescent="0.3">
      <c r="A71" t="s">
        <v>74</v>
      </c>
      <c r="B71" t="s">
        <v>75</v>
      </c>
      <c r="C71">
        <v>13549378</v>
      </c>
      <c r="D71">
        <v>13229649</v>
      </c>
      <c r="E71">
        <v>14129908</v>
      </c>
      <c r="F71">
        <v>11406500</v>
      </c>
      <c r="G71">
        <v>13071302</v>
      </c>
      <c r="H71">
        <v>11952597</v>
      </c>
      <c r="I71">
        <v>10605307</v>
      </c>
      <c r="J71">
        <v>10613326</v>
      </c>
      <c r="K71">
        <v>10283986</v>
      </c>
      <c r="L71">
        <v>10669595</v>
      </c>
      <c r="M71">
        <v>10093433</v>
      </c>
      <c r="N71">
        <v>14023162</v>
      </c>
      <c r="O71" s="5">
        <f t="shared" si="3"/>
        <v>143628143</v>
      </c>
    </row>
    <row r="72" spans="1:15" x14ac:dyDescent="0.3">
      <c r="A72" t="s">
        <v>8</v>
      </c>
      <c r="B72" t="s">
        <v>70</v>
      </c>
      <c r="C72">
        <v>9712813</v>
      </c>
      <c r="D72">
        <v>10401797</v>
      </c>
      <c r="E72">
        <v>19453224</v>
      </c>
      <c r="F72">
        <v>21452448</v>
      </c>
      <c r="G72">
        <v>15118898</v>
      </c>
      <c r="H72">
        <v>16090343</v>
      </c>
      <c r="I72">
        <v>9591204</v>
      </c>
      <c r="J72">
        <v>9899009</v>
      </c>
      <c r="K72">
        <v>7224418</v>
      </c>
      <c r="L72">
        <v>9180256</v>
      </c>
      <c r="M72">
        <v>6460216</v>
      </c>
      <c r="N72">
        <v>5829954</v>
      </c>
      <c r="O72" s="5">
        <f t="shared" si="3"/>
        <v>140414580</v>
      </c>
    </row>
    <row r="73" spans="1:15" x14ac:dyDescent="0.3">
      <c r="A73" t="s">
        <v>8</v>
      </c>
      <c r="B73" t="s">
        <v>195</v>
      </c>
      <c r="C73">
        <v>5741095</v>
      </c>
      <c r="D73">
        <v>11771321</v>
      </c>
      <c r="E73">
        <v>8090982</v>
      </c>
      <c r="F73">
        <v>6315358</v>
      </c>
      <c r="G73">
        <v>17928326</v>
      </c>
      <c r="I73">
        <v>21488319</v>
      </c>
      <c r="J73">
        <v>5728846</v>
      </c>
      <c r="K73">
        <v>8475574</v>
      </c>
      <c r="L73">
        <v>15863541</v>
      </c>
      <c r="M73">
        <v>10791310</v>
      </c>
      <c r="N73">
        <v>17596345</v>
      </c>
      <c r="O73" s="5">
        <f t="shared" si="3"/>
        <v>129791017</v>
      </c>
    </row>
    <row r="74" spans="1:15" x14ac:dyDescent="0.3">
      <c r="A74" t="s">
        <v>113</v>
      </c>
      <c r="B74" t="s">
        <v>114</v>
      </c>
      <c r="C74">
        <v>9318410</v>
      </c>
      <c r="D74">
        <v>10598771</v>
      </c>
      <c r="E74">
        <v>10727625</v>
      </c>
      <c r="F74">
        <v>10341599</v>
      </c>
      <c r="G74">
        <v>12223489</v>
      </c>
      <c r="H74">
        <v>12001928</v>
      </c>
      <c r="I74">
        <v>11680135</v>
      </c>
      <c r="J74">
        <v>11682286</v>
      </c>
      <c r="K74">
        <v>8346069</v>
      </c>
      <c r="L74">
        <v>9862933</v>
      </c>
      <c r="M74">
        <v>9233810</v>
      </c>
      <c r="N74">
        <v>8670089</v>
      </c>
      <c r="O74" s="5">
        <f t="shared" si="3"/>
        <v>124687144</v>
      </c>
    </row>
    <row r="75" spans="1:15" x14ac:dyDescent="0.3">
      <c r="A75" t="s">
        <v>5</v>
      </c>
      <c r="B75" t="s">
        <v>83</v>
      </c>
      <c r="C75">
        <v>10610560</v>
      </c>
      <c r="D75">
        <v>8171923</v>
      </c>
      <c r="E75">
        <v>17332752</v>
      </c>
      <c r="F75">
        <v>8216717</v>
      </c>
      <c r="G75">
        <v>10028027</v>
      </c>
      <c r="H75">
        <v>12977982</v>
      </c>
      <c r="I75">
        <v>4183559</v>
      </c>
      <c r="J75">
        <v>8276834</v>
      </c>
      <c r="K75">
        <v>13175216</v>
      </c>
      <c r="L75">
        <v>7359179</v>
      </c>
      <c r="M75">
        <v>10576216</v>
      </c>
      <c r="N75">
        <v>8798651</v>
      </c>
      <c r="O75" s="5">
        <f t="shared" si="3"/>
        <v>119707616</v>
      </c>
    </row>
    <row r="76" spans="1:15" x14ac:dyDescent="0.3">
      <c r="A76" t="s">
        <v>1</v>
      </c>
      <c r="B76" t="s">
        <v>53</v>
      </c>
      <c r="C76">
        <v>10465569</v>
      </c>
      <c r="D76">
        <v>9185794</v>
      </c>
      <c r="E76">
        <v>11385757</v>
      </c>
      <c r="F76">
        <v>9605812</v>
      </c>
      <c r="G76">
        <v>11088960</v>
      </c>
      <c r="H76">
        <v>10670104</v>
      </c>
      <c r="I76">
        <v>10508255</v>
      </c>
      <c r="J76">
        <v>10216844</v>
      </c>
      <c r="K76">
        <v>10004689</v>
      </c>
      <c r="L76">
        <v>10559878</v>
      </c>
      <c r="M76">
        <v>7512138</v>
      </c>
      <c r="N76">
        <v>6489038</v>
      </c>
      <c r="O76" s="5">
        <f t="shared" si="3"/>
        <v>117692838</v>
      </c>
    </row>
    <row r="77" spans="1:15" x14ac:dyDescent="0.3">
      <c r="A77" t="s">
        <v>101</v>
      </c>
      <c r="B77" t="s">
        <v>170</v>
      </c>
      <c r="C77">
        <v>6408795</v>
      </c>
      <c r="D77">
        <v>10126010</v>
      </c>
      <c r="E77">
        <v>9853528</v>
      </c>
      <c r="F77">
        <v>11094908</v>
      </c>
      <c r="G77">
        <v>9211826</v>
      </c>
      <c r="H77">
        <v>11327455</v>
      </c>
      <c r="I77">
        <v>9107854</v>
      </c>
      <c r="J77">
        <v>10243433</v>
      </c>
      <c r="K77">
        <v>9957440</v>
      </c>
      <c r="L77">
        <v>6891324</v>
      </c>
      <c r="M77">
        <v>9173303</v>
      </c>
      <c r="N77">
        <v>9119248</v>
      </c>
      <c r="O77" s="5">
        <f t="shared" si="3"/>
        <v>112515124</v>
      </c>
    </row>
    <row r="78" spans="1:15" x14ac:dyDescent="0.3">
      <c r="A78" t="s">
        <v>8</v>
      </c>
      <c r="B78" t="s">
        <v>106</v>
      </c>
      <c r="C78">
        <v>7207418</v>
      </c>
      <c r="D78">
        <v>8375884</v>
      </c>
      <c r="E78">
        <v>10150623</v>
      </c>
      <c r="F78">
        <v>4565903</v>
      </c>
      <c r="G78">
        <v>8583811</v>
      </c>
      <c r="H78">
        <v>12720985</v>
      </c>
      <c r="I78">
        <v>13822984</v>
      </c>
      <c r="J78">
        <v>6027786</v>
      </c>
      <c r="K78">
        <v>14979199</v>
      </c>
      <c r="L78">
        <v>13652046</v>
      </c>
      <c r="M78">
        <v>3763863</v>
      </c>
      <c r="N78">
        <v>5652259</v>
      </c>
      <c r="O78" s="5">
        <f t="shared" si="3"/>
        <v>109502761</v>
      </c>
    </row>
    <row r="79" spans="1:15" x14ac:dyDescent="0.3">
      <c r="A79" t="s">
        <v>140</v>
      </c>
      <c r="B79" t="s">
        <v>141</v>
      </c>
      <c r="C79">
        <v>3379125</v>
      </c>
      <c r="D79">
        <v>6422946</v>
      </c>
      <c r="E79">
        <v>5785388</v>
      </c>
      <c r="F79">
        <v>6815461</v>
      </c>
      <c r="G79">
        <v>9675566</v>
      </c>
      <c r="H79">
        <v>9476393</v>
      </c>
      <c r="I79">
        <v>8118597</v>
      </c>
      <c r="J79">
        <v>10942271</v>
      </c>
      <c r="K79">
        <v>10980369</v>
      </c>
      <c r="L79">
        <v>12424839</v>
      </c>
      <c r="M79">
        <v>11727651</v>
      </c>
      <c r="N79">
        <v>13654421</v>
      </c>
      <c r="O79" s="5">
        <f t="shared" si="3"/>
        <v>109403027</v>
      </c>
    </row>
    <row r="80" spans="1:15" x14ac:dyDescent="0.3">
      <c r="A80" t="s">
        <v>64</v>
      </c>
      <c r="B80" t="s">
        <v>133</v>
      </c>
      <c r="C80">
        <v>6790987</v>
      </c>
      <c r="D80">
        <v>8134187</v>
      </c>
      <c r="E80">
        <v>9632304</v>
      </c>
      <c r="F80">
        <v>9106278</v>
      </c>
      <c r="G80">
        <v>9839436</v>
      </c>
      <c r="H80">
        <v>10112361</v>
      </c>
      <c r="I80">
        <v>7758241</v>
      </c>
      <c r="J80">
        <v>8537235</v>
      </c>
      <c r="K80">
        <v>8676912</v>
      </c>
      <c r="L80">
        <v>8320150</v>
      </c>
      <c r="M80">
        <v>10280226</v>
      </c>
      <c r="N80">
        <v>9194751</v>
      </c>
      <c r="O80" s="5">
        <f t="shared" si="3"/>
        <v>106383068</v>
      </c>
    </row>
    <row r="81" spans="1:15" x14ac:dyDescent="0.3">
      <c r="A81" t="s">
        <v>10</v>
      </c>
      <c r="B81" t="s">
        <v>257</v>
      </c>
      <c r="C81">
        <v>741907</v>
      </c>
      <c r="D81">
        <v>68715</v>
      </c>
      <c r="E81">
        <v>435170</v>
      </c>
      <c r="F81">
        <v>220356</v>
      </c>
      <c r="G81">
        <v>115453</v>
      </c>
      <c r="H81">
        <v>12146</v>
      </c>
      <c r="I81">
        <v>187719</v>
      </c>
      <c r="J81">
        <v>86635</v>
      </c>
      <c r="K81">
        <v>396667</v>
      </c>
      <c r="L81">
        <v>100724864</v>
      </c>
      <c r="M81">
        <v>136469</v>
      </c>
      <c r="N81">
        <v>184688</v>
      </c>
      <c r="O81" s="5">
        <f t="shared" si="3"/>
        <v>103310789</v>
      </c>
    </row>
    <row r="82" spans="1:15" x14ac:dyDescent="0.3">
      <c r="A82" t="s">
        <v>157</v>
      </c>
      <c r="B82" t="s">
        <v>158</v>
      </c>
      <c r="C82">
        <v>4803459</v>
      </c>
      <c r="D82">
        <v>6517086</v>
      </c>
      <c r="E82">
        <v>8545287</v>
      </c>
      <c r="F82">
        <v>6312167</v>
      </c>
      <c r="G82">
        <v>7304509</v>
      </c>
      <c r="H82">
        <v>12572519</v>
      </c>
      <c r="I82">
        <v>6375089</v>
      </c>
      <c r="J82">
        <v>6142999</v>
      </c>
      <c r="K82">
        <v>12170765</v>
      </c>
      <c r="L82">
        <v>9640837</v>
      </c>
      <c r="M82">
        <v>9054270</v>
      </c>
      <c r="N82">
        <v>7850353</v>
      </c>
      <c r="O82" s="5">
        <f t="shared" si="3"/>
        <v>97289340</v>
      </c>
    </row>
    <row r="83" spans="1:15" x14ac:dyDescent="0.3">
      <c r="A83" t="s">
        <v>101</v>
      </c>
      <c r="B83" t="s">
        <v>126</v>
      </c>
      <c r="C83">
        <v>7662754</v>
      </c>
      <c r="D83">
        <v>9099694</v>
      </c>
      <c r="E83">
        <v>10438869</v>
      </c>
      <c r="F83">
        <v>9566673</v>
      </c>
      <c r="G83">
        <v>10257348</v>
      </c>
      <c r="H83">
        <v>12891896</v>
      </c>
      <c r="I83">
        <v>5929983</v>
      </c>
      <c r="J83">
        <v>5698911</v>
      </c>
      <c r="K83">
        <v>5310437</v>
      </c>
      <c r="L83">
        <v>5917668</v>
      </c>
      <c r="M83">
        <v>6713791</v>
      </c>
      <c r="N83">
        <v>7741987</v>
      </c>
      <c r="O83" s="5">
        <f t="shared" si="3"/>
        <v>97230011</v>
      </c>
    </row>
    <row r="84" spans="1:15" x14ac:dyDescent="0.3">
      <c r="A84" t="s">
        <v>5</v>
      </c>
      <c r="B84" t="s">
        <v>94</v>
      </c>
      <c r="C84">
        <v>6548901</v>
      </c>
      <c r="D84">
        <v>8070865</v>
      </c>
      <c r="E84">
        <v>6715172</v>
      </c>
      <c r="F84">
        <v>8228050</v>
      </c>
      <c r="G84">
        <v>5050486</v>
      </c>
      <c r="H84">
        <v>9236738</v>
      </c>
      <c r="I84">
        <v>4510519</v>
      </c>
      <c r="J84">
        <v>6763287</v>
      </c>
      <c r="K84">
        <v>5990155</v>
      </c>
      <c r="L84">
        <v>10811598</v>
      </c>
      <c r="M84">
        <v>4045597</v>
      </c>
      <c r="N84">
        <v>6869811</v>
      </c>
      <c r="O84" s="5">
        <f t="shared" si="3"/>
        <v>82841179</v>
      </c>
    </row>
    <row r="85" spans="1:15" x14ac:dyDescent="0.3">
      <c r="A85" t="s">
        <v>184</v>
      </c>
      <c r="B85" t="s">
        <v>191</v>
      </c>
      <c r="C85">
        <v>6221307</v>
      </c>
      <c r="D85">
        <v>7993313</v>
      </c>
      <c r="E85">
        <v>6342344</v>
      </c>
      <c r="F85">
        <v>5607846</v>
      </c>
      <c r="G85">
        <v>7216466</v>
      </c>
      <c r="H85">
        <v>5671584</v>
      </c>
      <c r="I85">
        <v>4534771</v>
      </c>
      <c r="J85">
        <v>7244793</v>
      </c>
      <c r="K85">
        <v>5302808</v>
      </c>
      <c r="L85">
        <v>6649967</v>
      </c>
      <c r="M85">
        <v>11405004</v>
      </c>
      <c r="N85">
        <v>6331552</v>
      </c>
      <c r="O85" s="5">
        <f t="shared" si="3"/>
        <v>80521755</v>
      </c>
    </row>
    <row r="86" spans="1:15" x14ac:dyDescent="0.3">
      <c r="A86" t="s">
        <v>130</v>
      </c>
      <c r="B86" t="s">
        <v>131</v>
      </c>
      <c r="C86">
        <v>5185232</v>
      </c>
      <c r="D86">
        <v>5672090</v>
      </c>
      <c r="E86">
        <v>7648208</v>
      </c>
      <c r="F86">
        <v>6333861</v>
      </c>
      <c r="G86">
        <v>6354444</v>
      </c>
      <c r="H86">
        <v>7314948</v>
      </c>
      <c r="I86">
        <v>6750485</v>
      </c>
      <c r="J86">
        <v>6753725</v>
      </c>
      <c r="K86">
        <v>6956229</v>
      </c>
      <c r="L86">
        <v>6608378</v>
      </c>
      <c r="M86">
        <v>5320600</v>
      </c>
      <c r="N86">
        <v>6502503</v>
      </c>
      <c r="O86" s="5">
        <f t="shared" si="3"/>
        <v>77400703</v>
      </c>
    </row>
    <row r="87" spans="1:15" x14ac:dyDescent="0.3">
      <c r="A87" t="s">
        <v>159</v>
      </c>
      <c r="B87" t="s">
        <v>160</v>
      </c>
      <c r="C87">
        <v>4430104</v>
      </c>
      <c r="D87">
        <v>7396591</v>
      </c>
      <c r="E87">
        <v>7044884</v>
      </c>
      <c r="F87">
        <v>8069928</v>
      </c>
      <c r="G87">
        <v>7351747</v>
      </c>
      <c r="H87">
        <v>9992120</v>
      </c>
      <c r="I87">
        <v>6879817</v>
      </c>
      <c r="J87">
        <v>4752855</v>
      </c>
      <c r="K87">
        <v>4979428</v>
      </c>
      <c r="L87">
        <v>4377582</v>
      </c>
      <c r="M87">
        <v>5537467</v>
      </c>
      <c r="N87">
        <v>4730828</v>
      </c>
      <c r="O87" s="5">
        <f t="shared" si="3"/>
        <v>75543351</v>
      </c>
    </row>
    <row r="88" spans="1:15" x14ac:dyDescent="0.3">
      <c r="A88" t="s">
        <v>5</v>
      </c>
      <c r="B88" t="s">
        <v>78</v>
      </c>
      <c r="C88">
        <v>4135271</v>
      </c>
      <c r="D88">
        <v>6019638</v>
      </c>
      <c r="E88">
        <v>6306399</v>
      </c>
      <c r="F88">
        <v>6987314</v>
      </c>
      <c r="G88">
        <v>5441658</v>
      </c>
      <c r="H88">
        <v>6364989</v>
      </c>
      <c r="I88">
        <v>7326332</v>
      </c>
      <c r="J88">
        <v>5450692</v>
      </c>
      <c r="K88">
        <v>7089338</v>
      </c>
      <c r="L88">
        <v>5073895</v>
      </c>
      <c r="M88">
        <v>8619408</v>
      </c>
      <c r="N88">
        <v>6131301</v>
      </c>
      <c r="O88" s="5">
        <f t="shared" si="3"/>
        <v>74946235</v>
      </c>
    </row>
    <row r="89" spans="1:15" x14ac:dyDescent="0.3">
      <c r="A89" t="s">
        <v>39</v>
      </c>
      <c r="B89" t="s">
        <v>99</v>
      </c>
      <c r="C89">
        <v>20854</v>
      </c>
      <c r="D89">
        <v>1491667</v>
      </c>
      <c r="E89">
        <v>34071208</v>
      </c>
      <c r="F89">
        <v>1070322</v>
      </c>
      <c r="G89">
        <v>4302946</v>
      </c>
      <c r="H89">
        <v>1394226</v>
      </c>
      <c r="I89">
        <v>1153969</v>
      </c>
      <c r="J89">
        <v>10722437</v>
      </c>
      <c r="K89">
        <v>3079274</v>
      </c>
      <c r="L89">
        <v>2423679</v>
      </c>
      <c r="M89">
        <v>1704109</v>
      </c>
      <c r="N89">
        <v>6705374</v>
      </c>
      <c r="O89" s="5">
        <f t="shared" si="3"/>
        <v>68140065</v>
      </c>
    </row>
    <row r="90" spans="1:15" x14ac:dyDescent="0.3">
      <c r="A90" t="s">
        <v>5</v>
      </c>
      <c r="B90" t="s">
        <v>89</v>
      </c>
      <c r="C90">
        <v>3865689</v>
      </c>
      <c r="D90">
        <v>4513197</v>
      </c>
      <c r="E90">
        <v>4954626</v>
      </c>
      <c r="F90">
        <v>5665881</v>
      </c>
      <c r="G90">
        <v>6486369</v>
      </c>
      <c r="H90">
        <v>5353933</v>
      </c>
      <c r="I90">
        <v>5558073</v>
      </c>
      <c r="J90">
        <v>5098931</v>
      </c>
      <c r="K90">
        <v>5761528</v>
      </c>
      <c r="L90">
        <v>6309057</v>
      </c>
      <c r="M90">
        <v>6092138</v>
      </c>
      <c r="N90">
        <v>5373360</v>
      </c>
      <c r="O90" s="5">
        <f t="shared" si="3"/>
        <v>65032782</v>
      </c>
    </row>
    <row r="91" spans="1:15" x14ac:dyDescent="0.3">
      <c r="A91" t="s">
        <v>39</v>
      </c>
      <c r="B91" t="s">
        <v>146</v>
      </c>
      <c r="C91">
        <v>6106398</v>
      </c>
      <c r="D91">
        <v>9893112</v>
      </c>
      <c r="E91">
        <v>9576868</v>
      </c>
      <c r="F91">
        <v>8503134</v>
      </c>
      <c r="G91">
        <v>7638840</v>
      </c>
      <c r="H91">
        <v>2270029</v>
      </c>
      <c r="I91">
        <v>2584298</v>
      </c>
      <c r="J91">
        <v>1665713</v>
      </c>
      <c r="K91">
        <v>5051820</v>
      </c>
      <c r="L91">
        <v>3434335</v>
      </c>
      <c r="M91">
        <v>954875</v>
      </c>
      <c r="N91">
        <v>2479336</v>
      </c>
      <c r="O91" s="5">
        <f t="shared" si="3"/>
        <v>60158758</v>
      </c>
    </row>
    <row r="92" spans="1:15" x14ac:dyDescent="0.3">
      <c r="A92" t="s">
        <v>1</v>
      </c>
      <c r="B92" t="s">
        <v>88</v>
      </c>
      <c r="C92">
        <v>3943773</v>
      </c>
      <c r="D92">
        <v>5131161</v>
      </c>
      <c r="E92">
        <v>4708084</v>
      </c>
      <c r="F92">
        <v>5948682</v>
      </c>
      <c r="G92">
        <v>5854548</v>
      </c>
      <c r="H92">
        <v>2663385</v>
      </c>
      <c r="I92">
        <v>4916042</v>
      </c>
      <c r="J92">
        <v>3662938</v>
      </c>
      <c r="K92">
        <v>4274988</v>
      </c>
      <c r="L92">
        <v>3974136</v>
      </c>
      <c r="M92">
        <v>7804993</v>
      </c>
      <c r="N92">
        <v>5813708</v>
      </c>
      <c r="O92" s="5">
        <f t="shared" si="3"/>
        <v>58696438</v>
      </c>
    </row>
    <row r="93" spans="1:15" x14ac:dyDescent="0.3">
      <c r="A93" t="s">
        <v>5</v>
      </c>
      <c r="B93" t="s">
        <v>57</v>
      </c>
      <c r="C93">
        <v>4559705</v>
      </c>
      <c r="D93">
        <v>4783267</v>
      </c>
      <c r="E93">
        <v>6099593</v>
      </c>
      <c r="F93">
        <v>4254646</v>
      </c>
      <c r="G93">
        <v>4061761</v>
      </c>
      <c r="H93">
        <v>2999047</v>
      </c>
      <c r="I93">
        <v>4438297</v>
      </c>
      <c r="J93">
        <v>4819676</v>
      </c>
      <c r="K93">
        <v>3318637</v>
      </c>
      <c r="L93">
        <v>3980919</v>
      </c>
      <c r="M93">
        <v>5326083</v>
      </c>
      <c r="N93">
        <v>5389831</v>
      </c>
      <c r="O93" s="5">
        <f t="shared" si="3"/>
        <v>54031462</v>
      </c>
    </row>
    <row r="94" spans="1:15" x14ac:dyDescent="0.3">
      <c r="A94" t="s">
        <v>13</v>
      </c>
      <c r="B94" t="s">
        <v>204</v>
      </c>
      <c r="C94">
        <v>3578101</v>
      </c>
      <c r="D94">
        <v>4214825</v>
      </c>
      <c r="E94">
        <v>6299678</v>
      </c>
      <c r="F94">
        <v>4761478</v>
      </c>
      <c r="G94">
        <v>4347768</v>
      </c>
      <c r="H94">
        <v>8086427</v>
      </c>
      <c r="I94">
        <v>3738591</v>
      </c>
      <c r="J94">
        <v>2623841</v>
      </c>
      <c r="K94">
        <v>3759592</v>
      </c>
      <c r="L94">
        <v>3566611</v>
      </c>
      <c r="M94">
        <v>2415055</v>
      </c>
      <c r="N94">
        <v>4377779</v>
      </c>
      <c r="O94" s="5">
        <f t="shared" si="3"/>
        <v>51769746</v>
      </c>
    </row>
    <row r="95" spans="1:15" x14ac:dyDescent="0.3">
      <c r="A95" t="s">
        <v>157</v>
      </c>
      <c r="B95" t="s">
        <v>174</v>
      </c>
      <c r="C95">
        <v>3887463</v>
      </c>
      <c r="D95">
        <v>4882676</v>
      </c>
      <c r="E95">
        <v>3604632</v>
      </c>
      <c r="F95">
        <v>4349974</v>
      </c>
      <c r="G95">
        <v>5341203</v>
      </c>
      <c r="H95">
        <v>3591396</v>
      </c>
      <c r="I95">
        <v>5421115</v>
      </c>
      <c r="J95">
        <v>3468820</v>
      </c>
      <c r="K95">
        <v>4561164</v>
      </c>
      <c r="L95">
        <v>3991402</v>
      </c>
      <c r="M95">
        <v>4502803</v>
      </c>
      <c r="N95">
        <v>3926282</v>
      </c>
      <c r="O95" s="5">
        <f t="shared" si="3"/>
        <v>51528930</v>
      </c>
    </row>
    <row r="96" spans="1:15" x14ac:dyDescent="0.3">
      <c r="A96" t="s">
        <v>148</v>
      </c>
      <c r="B96" t="s">
        <v>149</v>
      </c>
      <c r="C96">
        <v>2701260</v>
      </c>
      <c r="D96">
        <v>4291668</v>
      </c>
      <c r="E96">
        <v>3798849</v>
      </c>
      <c r="F96">
        <v>4190914</v>
      </c>
      <c r="G96">
        <v>4307902</v>
      </c>
      <c r="H96">
        <v>3877894</v>
      </c>
      <c r="I96">
        <v>4198745</v>
      </c>
      <c r="J96">
        <v>4060843</v>
      </c>
      <c r="K96">
        <v>4991330</v>
      </c>
      <c r="L96">
        <v>4592125</v>
      </c>
      <c r="M96">
        <v>4553544</v>
      </c>
      <c r="N96">
        <v>4339026</v>
      </c>
      <c r="O96" s="5">
        <f t="shared" si="3"/>
        <v>49904100</v>
      </c>
    </row>
    <row r="97" spans="1:15" x14ac:dyDescent="0.3">
      <c r="A97" t="s">
        <v>127</v>
      </c>
      <c r="B97" t="s">
        <v>128</v>
      </c>
      <c r="C97">
        <v>3531024</v>
      </c>
      <c r="D97">
        <v>4642468</v>
      </c>
      <c r="E97">
        <v>5738093</v>
      </c>
      <c r="F97">
        <v>3800730</v>
      </c>
      <c r="G97">
        <v>3976200</v>
      </c>
      <c r="H97">
        <v>4348037</v>
      </c>
      <c r="I97">
        <v>3638927</v>
      </c>
      <c r="J97">
        <v>3197999</v>
      </c>
      <c r="K97">
        <v>4297735</v>
      </c>
      <c r="L97">
        <v>3568812</v>
      </c>
      <c r="M97">
        <v>4152049</v>
      </c>
      <c r="N97">
        <v>4831294</v>
      </c>
      <c r="O97" s="5">
        <f t="shared" si="3"/>
        <v>49723368</v>
      </c>
    </row>
    <row r="98" spans="1:15" x14ac:dyDescent="0.3">
      <c r="A98" t="s">
        <v>39</v>
      </c>
      <c r="B98" t="s">
        <v>151</v>
      </c>
      <c r="C98">
        <v>2973079</v>
      </c>
      <c r="D98">
        <v>2964816</v>
      </c>
      <c r="E98">
        <v>3189250</v>
      </c>
      <c r="F98">
        <v>3019888</v>
      </c>
      <c r="G98">
        <v>5488494</v>
      </c>
      <c r="H98">
        <v>4812520</v>
      </c>
      <c r="I98">
        <v>4523398</v>
      </c>
      <c r="J98">
        <v>4836127</v>
      </c>
      <c r="K98">
        <v>6180929</v>
      </c>
      <c r="L98">
        <v>3020479</v>
      </c>
      <c r="M98">
        <v>4113809</v>
      </c>
      <c r="N98">
        <v>4538830</v>
      </c>
      <c r="O98" s="5">
        <f t="shared" ref="O98:O129" si="4">SUM(C98:N98)</f>
        <v>49661619</v>
      </c>
    </row>
    <row r="99" spans="1:15" x14ac:dyDescent="0.3">
      <c r="A99" t="s">
        <v>111</v>
      </c>
      <c r="B99" t="s">
        <v>112</v>
      </c>
      <c r="C99">
        <v>2934729</v>
      </c>
      <c r="D99">
        <v>3286654</v>
      </c>
      <c r="E99">
        <v>2959970</v>
      </c>
      <c r="F99">
        <v>3588979</v>
      </c>
      <c r="G99">
        <v>6354918</v>
      </c>
      <c r="H99">
        <v>4961755</v>
      </c>
      <c r="I99">
        <v>5351531</v>
      </c>
      <c r="J99">
        <v>5273152</v>
      </c>
      <c r="K99">
        <v>3131581</v>
      </c>
      <c r="L99">
        <v>2998192</v>
      </c>
      <c r="M99">
        <v>3408265</v>
      </c>
      <c r="N99">
        <v>3881184</v>
      </c>
      <c r="O99" s="5">
        <f t="shared" si="4"/>
        <v>48130910</v>
      </c>
    </row>
    <row r="100" spans="1:15" x14ac:dyDescent="0.3">
      <c r="A100" t="s">
        <v>49</v>
      </c>
      <c r="B100" t="s">
        <v>116</v>
      </c>
      <c r="C100">
        <v>3263124</v>
      </c>
      <c r="D100">
        <v>5100465</v>
      </c>
      <c r="E100">
        <v>4589603</v>
      </c>
      <c r="F100">
        <v>4490677</v>
      </c>
      <c r="G100">
        <v>3720707</v>
      </c>
      <c r="H100">
        <v>3523179</v>
      </c>
      <c r="I100">
        <v>3588226</v>
      </c>
      <c r="J100">
        <v>4174916</v>
      </c>
      <c r="K100">
        <v>3879836</v>
      </c>
      <c r="L100">
        <v>2803950</v>
      </c>
      <c r="M100">
        <v>4599486</v>
      </c>
      <c r="N100">
        <v>4236960</v>
      </c>
      <c r="O100" s="5">
        <f t="shared" si="4"/>
        <v>47971129</v>
      </c>
    </row>
    <row r="101" spans="1:15" x14ac:dyDescent="0.3">
      <c r="A101" t="s">
        <v>9</v>
      </c>
      <c r="B101" t="s">
        <v>153</v>
      </c>
      <c r="C101">
        <v>131773</v>
      </c>
      <c r="D101">
        <v>3987</v>
      </c>
      <c r="E101">
        <v>186603</v>
      </c>
      <c r="F101">
        <v>2735</v>
      </c>
      <c r="G101">
        <v>16482516</v>
      </c>
      <c r="H101">
        <v>896148</v>
      </c>
      <c r="I101">
        <v>2387907</v>
      </c>
      <c r="J101">
        <v>5544</v>
      </c>
      <c r="K101">
        <v>2025</v>
      </c>
      <c r="L101">
        <v>8389</v>
      </c>
      <c r="M101">
        <v>51859</v>
      </c>
      <c r="N101">
        <v>26107938</v>
      </c>
      <c r="O101" s="5">
        <f t="shared" si="4"/>
        <v>46267424</v>
      </c>
    </row>
    <row r="102" spans="1:15" x14ac:dyDescent="0.3">
      <c r="A102" t="s">
        <v>101</v>
      </c>
      <c r="B102" t="s">
        <v>107</v>
      </c>
      <c r="C102">
        <v>3275530</v>
      </c>
      <c r="D102">
        <v>4340889</v>
      </c>
      <c r="E102">
        <v>4093060</v>
      </c>
      <c r="F102">
        <v>5254057</v>
      </c>
      <c r="G102">
        <v>3015307</v>
      </c>
      <c r="H102">
        <v>4057363</v>
      </c>
      <c r="I102">
        <v>2946406</v>
      </c>
      <c r="J102">
        <v>3446121</v>
      </c>
      <c r="K102">
        <v>4442180</v>
      </c>
      <c r="L102">
        <v>4523519</v>
      </c>
      <c r="M102">
        <v>3229506</v>
      </c>
      <c r="N102">
        <v>3266378</v>
      </c>
      <c r="O102" s="5">
        <f t="shared" si="4"/>
        <v>45890316</v>
      </c>
    </row>
    <row r="103" spans="1:15" x14ac:dyDescent="0.3">
      <c r="A103" t="s">
        <v>164</v>
      </c>
      <c r="B103" t="s">
        <v>233</v>
      </c>
      <c r="C103">
        <v>5099944</v>
      </c>
      <c r="D103">
        <v>4130475</v>
      </c>
      <c r="E103">
        <v>4177480</v>
      </c>
      <c r="F103">
        <v>4294855</v>
      </c>
      <c r="G103">
        <v>3504201</v>
      </c>
      <c r="H103">
        <v>3771317</v>
      </c>
      <c r="I103">
        <v>3239416</v>
      </c>
      <c r="J103">
        <v>3787834</v>
      </c>
      <c r="K103">
        <v>2967210</v>
      </c>
      <c r="L103">
        <v>3162593</v>
      </c>
      <c r="M103">
        <v>3308902</v>
      </c>
      <c r="N103">
        <v>3635753</v>
      </c>
      <c r="O103" s="5">
        <f t="shared" si="4"/>
        <v>45079980</v>
      </c>
    </row>
    <row r="104" spans="1:15" x14ac:dyDescent="0.3">
      <c r="A104" t="s">
        <v>13</v>
      </c>
      <c r="B104" t="s">
        <v>121</v>
      </c>
      <c r="C104">
        <v>2328200</v>
      </c>
      <c r="D104">
        <v>4212640</v>
      </c>
      <c r="E104">
        <v>3063529</v>
      </c>
      <c r="F104">
        <v>4100319</v>
      </c>
      <c r="G104">
        <v>4075442</v>
      </c>
      <c r="H104">
        <v>2812344</v>
      </c>
      <c r="I104">
        <v>1877084</v>
      </c>
      <c r="J104">
        <v>3100708</v>
      </c>
      <c r="K104">
        <v>3882379</v>
      </c>
      <c r="L104">
        <v>4221361</v>
      </c>
      <c r="M104">
        <v>4800483</v>
      </c>
      <c r="N104">
        <v>6375668</v>
      </c>
      <c r="O104" s="5">
        <f t="shared" si="4"/>
        <v>44850157</v>
      </c>
    </row>
    <row r="105" spans="1:15" x14ac:dyDescent="0.3">
      <c r="A105" t="s">
        <v>13</v>
      </c>
      <c r="B105" t="s">
        <v>132</v>
      </c>
      <c r="C105">
        <v>5074639</v>
      </c>
      <c r="D105">
        <v>3371857</v>
      </c>
      <c r="E105">
        <v>6555928</v>
      </c>
      <c r="F105">
        <v>5054387</v>
      </c>
      <c r="G105">
        <v>2138131</v>
      </c>
      <c r="H105">
        <v>2225726</v>
      </c>
      <c r="I105">
        <v>3770461</v>
      </c>
      <c r="J105">
        <v>2262112</v>
      </c>
      <c r="K105">
        <v>3186015</v>
      </c>
      <c r="L105">
        <v>3729682</v>
      </c>
      <c r="M105">
        <v>3832203</v>
      </c>
      <c r="N105">
        <v>3245365</v>
      </c>
      <c r="O105" s="5">
        <f t="shared" si="4"/>
        <v>44446506</v>
      </c>
    </row>
    <row r="106" spans="1:15" x14ac:dyDescent="0.3">
      <c r="A106" t="s">
        <v>49</v>
      </c>
      <c r="B106" t="s">
        <v>248</v>
      </c>
      <c r="C106">
        <v>1891207</v>
      </c>
      <c r="D106">
        <v>2026636</v>
      </c>
      <c r="E106">
        <v>1932973</v>
      </c>
      <c r="F106">
        <v>3759825</v>
      </c>
      <c r="G106">
        <v>3774383</v>
      </c>
      <c r="H106">
        <v>5688097</v>
      </c>
      <c r="I106">
        <v>3757618</v>
      </c>
      <c r="J106">
        <v>5390430</v>
      </c>
      <c r="K106">
        <v>5402719</v>
      </c>
      <c r="L106">
        <v>3763369</v>
      </c>
      <c r="M106">
        <v>1930996</v>
      </c>
      <c r="N106">
        <v>3991584</v>
      </c>
      <c r="O106" s="5">
        <f t="shared" si="4"/>
        <v>43309837</v>
      </c>
    </row>
    <row r="107" spans="1:15" x14ac:dyDescent="0.3">
      <c r="A107" t="s">
        <v>137</v>
      </c>
      <c r="B107" t="s">
        <v>138</v>
      </c>
      <c r="C107">
        <v>3187566</v>
      </c>
      <c r="D107">
        <v>5018444</v>
      </c>
      <c r="E107">
        <v>4114109</v>
      </c>
      <c r="F107">
        <v>4002787</v>
      </c>
      <c r="G107">
        <v>3605157</v>
      </c>
      <c r="H107">
        <v>2672993</v>
      </c>
      <c r="I107">
        <v>2782934</v>
      </c>
      <c r="J107">
        <v>3045241</v>
      </c>
      <c r="K107">
        <v>2549696</v>
      </c>
      <c r="L107">
        <v>3278355</v>
      </c>
      <c r="M107">
        <v>4277504</v>
      </c>
      <c r="N107">
        <v>3883017</v>
      </c>
      <c r="O107" s="5">
        <f t="shared" si="4"/>
        <v>42417803</v>
      </c>
    </row>
    <row r="108" spans="1:15" x14ac:dyDescent="0.3">
      <c r="A108" t="s">
        <v>11</v>
      </c>
      <c r="B108" t="s">
        <v>181</v>
      </c>
      <c r="C108">
        <v>2636634</v>
      </c>
      <c r="D108">
        <v>3105704</v>
      </c>
      <c r="E108">
        <v>3359898</v>
      </c>
      <c r="F108">
        <v>4338707</v>
      </c>
      <c r="G108">
        <v>2160885</v>
      </c>
      <c r="H108">
        <v>3065166</v>
      </c>
      <c r="I108">
        <v>3825645</v>
      </c>
      <c r="J108">
        <v>2681128</v>
      </c>
      <c r="K108">
        <v>3002526</v>
      </c>
      <c r="L108">
        <v>3363913</v>
      </c>
      <c r="M108">
        <v>4453216</v>
      </c>
      <c r="N108">
        <v>4968785</v>
      </c>
      <c r="O108" s="5">
        <f t="shared" si="4"/>
        <v>40962207</v>
      </c>
    </row>
    <row r="109" spans="1:15" x14ac:dyDescent="0.3">
      <c r="A109" t="s">
        <v>171</v>
      </c>
      <c r="B109" t="s">
        <v>172</v>
      </c>
      <c r="C109">
        <v>2013265</v>
      </c>
      <c r="D109">
        <v>3124996</v>
      </c>
      <c r="E109">
        <v>2699420</v>
      </c>
      <c r="F109">
        <v>3337517</v>
      </c>
      <c r="G109">
        <v>2804343</v>
      </c>
      <c r="H109">
        <v>2795521</v>
      </c>
      <c r="I109">
        <v>2739501</v>
      </c>
      <c r="J109">
        <v>3499545</v>
      </c>
      <c r="K109">
        <v>2377207</v>
      </c>
      <c r="L109">
        <v>2732135</v>
      </c>
      <c r="M109">
        <v>3392314</v>
      </c>
      <c r="N109">
        <v>2579714</v>
      </c>
      <c r="O109" s="5">
        <f t="shared" si="4"/>
        <v>34095478</v>
      </c>
    </row>
    <row r="110" spans="1:15" x14ac:dyDescent="0.3">
      <c r="A110" t="s">
        <v>220</v>
      </c>
      <c r="B110" t="s">
        <v>232</v>
      </c>
      <c r="C110">
        <v>968023</v>
      </c>
      <c r="D110">
        <v>1636843</v>
      </c>
      <c r="E110">
        <v>1771668</v>
      </c>
      <c r="F110">
        <v>3898475</v>
      </c>
      <c r="G110">
        <v>3845590</v>
      </c>
      <c r="H110">
        <v>2477228</v>
      </c>
      <c r="I110">
        <v>2840161</v>
      </c>
      <c r="J110">
        <v>3200695</v>
      </c>
      <c r="K110">
        <v>3091930</v>
      </c>
      <c r="L110">
        <v>3463943</v>
      </c>
      <c r="M110">
        <v>3572743</v>
      </c>
      <c r="N110">
        <v>2568335</v>
      </c>
      <c r="O110" s="5">
        <f t="shared" si="4"/>
        <v>33335634</v>
      </c>
    </row>
    <row r="111" spans="1:15" x14ac:dyDescent="0.3">
      <c r="A111" t="s">
        <v>127</v>
      </c>
      <c r="B111" t="s">
        <v>136</v>
      </c>
      <c r="C111">
        <v>2022224</v>
      </c>
      <c r="D111">
        <v>3073267</v>
      </c>
      <c r="E111">
        <v>1973709</v>
      </c>
      <c r="F111">
        <v>5884474</v>
      </c>
      <c r="G111">
        <v>1043863</v>
      </c>
      <c r="H111">
        <v>3060132</v>
      </c>
      <c r="I111">
        <v>4823893</v>
      </c>
      <c r="J111">
        <v>1283086</v>
      </c>
      <c r="K111">
        <v>4186475</v>
      </c>
      <c r="L111">
        <v>2714721</v>
      </c>
      <c r="M111">
        <v>1370387</v>
      </c>
      <c r="N111">
        <v>1656764</v>
      </c>
      <c r="O111" s="5">
        <f t="shared" si="4"/>
        <v>33092995</v>
      </c>
    </row>
    <row r="112" spans="1:15" x14ac:dyDescent="0.3">
      <c r="A112" t="s">
        <v>49</v>
      </c>
      <c r="B112" t="s">
        <v>147</v>
      </c>
      <c r="C112">
        <v>2746862</v>
      </c>
      <c r="D112">
        <v>3487868</v>
      </c>
      <c r="E112">
        <v>3304565</v>
      </c>
      <c r="F112">
        <v>1963404</v>
      </c>
      <c r="G112">
        <v>2902048</v>
      </c>
      <c r="H112">
        <v>2320595</v>
      </c>
      <c r="I112">
        <v>1859731</v>
      </c>
      <c r="J112">
        <v>1807355</v>
      </c>
      <c r="K112">
        <v>6353345</v>
      </c>
      <c r="L112">
        <v>1407222</v>
      </c>
      <c r="M112">
        <v>2367064</v>
      </c>
      <c r="N112">
        <v>2149742</v>
      </c>
      <c r="O112" s="5">
        <f t="shared" si="4"/>
        <v>32669801</v>
      </c>
    </row>
    <row r="113" spans="1:15" x14ac:dyDescent="0.3">
      <c r="A113" t="s">
        <v>142</v>
      </c>
      <c r="B113" t="s">
        <v>144</v>
      </c>
      <c r="C113">
        <v>2819958</v>
      </c>
      <c r="D113">
        <v>2698827</v>
      </c>
      <c r="E113">
        <v>2291431</v>
      </c>
      <c r="F113">
        <v>3390500</v>
      </c>
      <c r="G113">
        <v>2329751</v>
      </c>
      <c r="H113">
        <v>2417246</v>
      </c>
      <c r="I113">
        <v>3007428</v>
      </c>
      <c r="J113">
        <v>3683225</v>
      </c>
      <c r="K113">
        <v>2451552</v>
      </c>
      <c r="L113">
        <v>1929013</v>
      </c>
      <c r="M113">
        <v>2084634</v>
      </c>
      <c r="N113">
        <v>3132147</v>
      </c>
      <c r="O113" s="5">
        <f t="shared" si="4"/>
        <v>32235712</v>
      </c>
    </row>
    <row r="114" spans="1:15" x14ac:dyDescent="0.3">
      <c r="A114" t="s">
        <v>111</v>
      </c>
      <c r="B114" t="s">
        <v>115</v>
      </c>
      <c r="C114">
        <v>2255040</v>
      </c>
      <c r="D114">
        <v>2407264</v>
      </c>
      <c r="E114">
        <v>3021621</v>
      </c>
      <c r="F114">
        <v>2103328</v>
      </c>
      <c r="G114">
        <v>4031160</v>
      </c>
      <c r="H114">
        <v>2802397</v>
      </c>
      <c r="I114">
        <v>1721021</v>
      </c>
      <c r="J114">
        <v>2985096</v>
      </c>
      <c r="K114">
        <v>2715397</v>
      </c>
      <c r="L114">
        <v>3032735</v>
      </c>
      <c r="M114">
        <v>2165918</v>
      </c>
      <c r="N114">
        <v>2726294</v>
      </c>
      <c r="O114" s="5">
        <f t="shared" si="4"/>
        <v>31967271</v>
      </c>
    </row>
    <row r="115" spans="1:15" x14ac:dyDescent="0.3">
      <c r="A115" t="s">
        <v>64</v>
      </c>
      <c r="B115" t="s">
        <v>198</v>
      </c>
      <c r="C115">
        <v>2149628</v>
      </c>
      <c r="D115">
        <v>2766801</v>
      </c>
      <c r="E115">
        <v>2937914</v>
      </c>
      <c r="F115">
        <v>2287957</v>
      </c>
      <c r="G115">
        <v>2047802</v>
      </c>
      <c r="H115">
        <v>1936327</v>
      </c>
      <c r="I115">
        <v>1905230</v>
      </c>
      <c r="J115">
        <v>2208883</v>
      </c>
      <c r="K115">
        <v>3095424</v>
      </c>
      <c r="L115">
        <v>2692047</v>
      </c>
      <c r="M115">
        <v>3725126</v>
      </c>
      <c r="N115">
        <v>3262277</v>
      </c>
      <c r="O115" s="5">
        <f t="shared" si="4"/>
        <v>31015416</v>
      </c>
    </row>
    <row r="116" spans="1:15" x14ac:dyDescent="0.3">
      <c r="A116" t="s">
        <v>111</v>
      </c>
      <c r="B116" t="s">
        <v>167</v>
      </c>
      <c r="C116">
        <v>2625824</v>
      </c>
      <c r="D116">
        <v>1943231</v>
      </c>
      <c r="E116">
        <v>2726267</v>
      </c>
      <c r="F116">
        <v>3051821</v>
      </c>
      <c r="G116">
        <v>2591256</v>
      </c>
      <c r="H116">
        <v>2591786</v>
      </c>
      <c r="I116">
        <v>2775834</v>
      </c>
      <c r="J116">
        <v>2299353</v>
      </c>
      <c r="K116">
        <v>2837718</v>
      </c>
      <c r="L116">
        <v>2196568</v>
      </c>
      <c r="M116">
        <v>2315532</v>
      </c>
      <c r="N116">
        <v>2573923</v>
      </c>
      <c r="O116" s="5">
        <f t="shared" si="4"/>
        <v>30529113</v>
      </c>
    </row>
    <row r="117" spans="1:15" x14ac:dyDescent="0.3">
      <c r="A117" t="s">
        <v>39</v>
      </c>
      <c r="B117" t="s">
        <v>234</v>
      </c>
      <c r="C117">
        <v>1816171</v>
      </c>
      <c r="D117">
        <v>1826696</v>
      </c>
      <c r="E117">
        <v>2408307</v>
      </c>
      <c r="F117">
        <v>1801146</v>
      </c>
      <c r="G117">
        <v>2002485</v>
      </c>
      <c r="H117">
        <v>2818407</v>
      </c>
      <c r="I117">
        <v>2043897</v>
      </c>
      <c r="J117">
        <v>2854246</v>
      </c>
      <c r="K117">
        <v>2246063</v>
      </c>
      <c r="L117">
        <v>2205736</v>
      </c>
      <c r="M117">
        <v>2467494</v>
      </c>
      <c r="N117">
        <v>2219380</v>
      </c>
      <c r="O117" s="5">
        <f t="shared" si="4"/>
        <v>26710028</v>
      </c>
    </row>
    <row r="118" spans="1:15" x14ac:dyDescent="0.3">
      <c r="A118" t="s">
        <v>64</v>
      </c>
      <c r="B118" t="s">
        <v>175</v>
      </c>
      <c r="C118">
        <v>2499300</v>
      </c>
      <c r="D118">
        <v>2072349</v>
      </c>
      <c r="E118">
        <v>1472711</v>
      </c>
      <c r="F118">
        <v>1903705</v>
      </c>
      <c r="G118">
        <v>1820170</v>
      </c>
      <c r="H118">
        <v>1971651</v>
      </c>
      <c r="I118">
        <v>2087034</v>
      </c>
      <c r="J118">
        <v>2195498</v>
      </c>
      <c r="K118">
        <v>1927945</v>
      </c>
      <c r="L118">
        <v>1722715</v>
      </c>
      <c r="M118">
        <v>3433325</v>
      </c>
      <c r="N118">
        <v>3248867</v>
      </c>
      <c r="O118" s="5">
        <f t="shared" si="4"/>
        <v>26355270</v>
      </c>
    </row>
    <row r="119" spans="1:15" x14ac:dyDescent="0.3">
      <c r="A119" t="s">
        <v>179</v>
      </c>
      <c r="B119" t="s">
        <v>180</v>
      </c>
      <c r="C119">
        <v>1566449</v>
      </c>
      <c r="D119">
        <v>1996691</v>
      </c>
      <c r="E119">
        <v>2232967</v>
      </c>
      <c r="F119">
        <v>1813514</v>
      </c>
      <c r="G119">
        <v>1907164</v>
      </c>
      <c r="H119">
        <v>1904128</v>
      </c>
      <c r="I119">
        <v>2022607</v>
      </c>
      <c r="J119">
        <v>2228094</v>
      </c>
      <c r="K119">
        <v>2296546</v>
      </c>
      <c r="L119">
        <v>2046737</v>
      </c>
      <c r="M119">
        <v>2052617</v>
      </c>
      <c r="N119">
        <v>3415737</v>
      </c>
      <c r="O119" s="5">
        <f t="shared" si="4"/>
        <v>25483251</v>
      </c>
    </row>
    <row r="120" spans="1:15" x14ac:dyDescent="0.3">
      <c r="A120" t="s">
        <v>64</v>
      </c>
      <c r="B120" t="s">
        <v>176</v>
      </c>
      <c r="C120">
        <v>1629360</v>
      </c>
      <c r="D120">
        <v>2249662</v>
      </c>
      <c r="E120">
        <v>2045570</v>
      </c>
      <c r="F120">
        <v>1400582</v>
      </c>
      <c r="G120">
        <v>767672</v>
      </c>
      <c r="H120">
        <v>1410766</v>
      </c>
      <c r="I120">
        <v>672480</v>
      </c>
      <c r="J120">
        <v>923747</v>
      </c>
      <c r="K120">
        <v>6819609</v>
      </c>
      <c r="L120">
        <v>1401494</v>
      </c>
      <c r="M120">
        <v>2032146</v>
      </c>
      <c r="N120">
        <v>2969156</v>
      </c>
      <c r="O120" s="5">
        <f t="shared" si="4"/>
        <v>24322244</v>
      </c>
    </row>
    <row r="121" spans="1:15" x14ac:dyDescent="0.3">
      <c r="A121" t="s">
        <v>186</v>
      </c>
      <c r="B121" t="s">
        <v>187</v>
      </c>
      <c r="C121">
        <v>1179198</v>
      </c>
      <c r="D121">
        <v>1866911</v>
      </c>
      <c r="E121">
        <v>1603954</v>
      </c>
      <c r="F121">
        <v>1435794</v>
      </c>
      <c r="G121">
        <v>2060436</v>
      </c>
      <c r="H121">
        <v>2123785</v>
      </c>
      <c r="I121">
        <v>1941192</v>
      </c>
      <c r="J121">
        <v>2011477</v>
      </c>
      <c r="K121">
        <v>1257912</v>
      </c>
      <c r="L121">
        <v>4406072</v>
      </c>
      <c r="M121">
        <v>1731190</v>
      </c>
      <c r="N121">
        <v>2042815</v>
      </c>
      <c r="O121" s="5">
        <f t="shared" si="4"/>
        <v>23660736</v>
      </c>
    </row>
    <row r="122" spans="1:15" x14ac:dyDescent="0.3">
      <c r="A122" t="s">
        <v>137</v>
      </c>
      <c r="B122" t="s">
        <v>163</v>
      </c>
      <c r="C122">
        <v>2219799</v>
      </c>
      <c r="D122">
        <v>2119011</v>
      </c>
      <c r="E122">
        <v>1791394</v>
      </c>
      <c r="F122">
        <v>1830718</v>
      </c>
      <c r="G122">
        <v>1978579</v>
      </c>
      <c r="H122">
        <v>2101050</v>
      </c>
      <c r="I122">
        <v>2184887</v>
      </c>
      <c r="J122">
        <v>1763591</v>
      </c>
      <c r="K122">
        <v>1774381</v>
      </c>
      <c r="L122">
        <v>2031697</v>
      </c>
      <c r="M122">
        <v>1782152</v>
      </c>
      <c r="N122">
        <v>1944342</v>
      </c>
      <c r="O122" s="5">
        <f t="shared" si="4"/>
        <v>23521601</v>
      </c>
    </row>
    <row r="123" spans="1:15" x14ac:dyDescent="0.3">
      <c r="A123" t="s">
        <v>196</v>
      </c>
      <c r="B123" t="s">
        <v>199</v>
      </c>
      <c r="C123">
        <v>2076831</v>
      </c>
      <c r="D123">
        <v>1725160</v>
      </c>
      <c r="E123">
        <v>2639413</v>
      </c>
      <c r="F123">
        <v>1518638</v>
      </c>
      <c r="G123">
        <v>2159133</v>
      </c>
      <c r="H123">
        <v>1576507</v>
      </c>
      <c r="I123">
        <v>2157559</v>
      </c>
      <c r="J123">
        <v>1751997</v>
      </c>
      <c r="K123">
        <v>2420677</v>
      </c>
      <c r="L123">
        <v>1502065</v>
      </c>
      <c r="M123">
        <v>1105803</v>
      </c>
      <c r="N123">
        <v>1521041</v>
      </c>
      <c r="O123" s="5">
        <f t="shared" si="4"/>
        <v>22154824</v>
      </c>
    </row>
    <row r="124" spans="1:15" x14ac:dyDescent="0.3">
      <c r="A124" t="s">
        <v>113</v>
      </c>
      <c r="B124" t="s">
        <v>173</v>
      </c>
      <c r="C124">
        <v>1649591</v>
      </c>
      <c r="D124">
        <v>1557602</v>
      </c>
      <c r="E124">
        <v>1605639</v>
      </c>
      <c r="F124">
        <v>1628144</v>
      </c>
      <c r="G124">
        <v>1514637</v>
      </c>
      <c r="H124">
        <v>968726</v>
      </c>
      <c r="I124">
        <v>1704777</v>
      </c>
      <c r="J124">
        <v>2501477</v>
      </c>
      <c r="K124">
        <v>2109621</v>
      </c>
      <c r="L124">
        <v>2629182</v>
      </c>
      <c r="M124">
        <v>2896365</v>
      </c>
      <c r="N124">
        <v>1383184</v>
      </c>
      <c r="O124" s="5">
        <f t="shared" si="4"/>
        <v>22148945</v>
      </c>
    </row>
    <row r="125" spans="1:15" x14ac:dyDescent="0.3">
      <c r="A125" t="s">
        <v>6</v>
      </c>
      <c r="B125" t="s">
        <v>162</v>
      </c>
      <c r="C125">
        <v>1666869</v>
      </c>
      <c r="D125">
        <v>1595224</v>
      </c>
      <c r="E125">
        <v>1478632</v>
      </c>
      <c r="F125">
        <v>1311269</v>
      </c>
      <c r="G125">
        <v>1861151</v>
      </c>
      <c r="H125">
        <v>1615749</v>
      </c>
      <c r="I125">
        <v>1823976</v>
      </c>
      <c r="J125">
        <v>1478039</v>
      </c>
      <c r="K125">
        <v>1868053</v>
      </c>
      <c r="L125">
        <v>1828200</v>
      </c>
      <c r="M125">
        <v>1941129</v>
      </c>
      <c r="N125">
        <v>1757327</v>
      </c>
      <c r="O125" s="5">
        <f t="shared" si="4"/>
        <v>20225618</v>
      </c>
    </row>
    <row r="126" spans="1:15" x14ac:dyDescent="0.3">
      <c r="A126" t="s">
        <v>108</v>
      </c>
      <c r="B126" t="s">
        <v>109</v>
      </c>
      <c r="C126">
        <v>2863600</v>
      </c>
      <c r="D126">
        <v>3451647</v>
      </c>
      <c r="E126">
        <v>2929489</v>
      </c>
      <c r="F126">
        <v>1782310</v>
      </c>
      <c r="G126">
        <v>309732</v>
      </c>
      <c r="H126">
        <v>525152</v>
      </c>
      <c r="I126">
        <v>626536</v>
      </c>
      <c r="J126">
        <v>979639</v>
      </c>
      <c r="K126">
        <v>805063</v>
      </c>
      <c r="L126">
        <v>1421538</v>
      </c>
      <c r="M126">
        <v>509922</v>
      </c>
      <c r="N126">
        <v>1189297</v>
      </c>
      <c r="O126" s="5">
        <f t="shared" si="4"/>
        <v>17393925</v>
      </c>
    </row>
    <row r="127" spans="1:15" x14ac:dyDescent="0.3">
      <c r="A127" t="s">
        <v>209</v>
      </c>
      <c r="B127" t="s">
        <v>210</v>
      </c>
      <c r="C127">
        <v>1093208</v>
      </c>
      <c r="D127">
        <v>1436669</v>
      </c>
      <c r="E127">
        <v>2007778</v>
      </c>
      <c r="F127">
        <v>1944627</v>
      </c>
      <c r="G127">
        <v>1950715</v>
      </c>
      <c r="H127">
        <v>1300628</v>
      </c>
      <c r="I127">
        <v>1828758</v>
      </c>
      <c r="J127">
        <v>1229804</v>
      </c>
      <c r="K127">
        <v>917672</v>
      </c>
      <c r="L127">
        <v>1110353</v>
      </c>
      <c r="M127">
        <v>955346</v>
      </c>
      <c r="N127">
        <v>1118874</v>
      </c>
      <c r="O127" s="5">
        <f t="shared" si="4"/>
        <v>16894432</v>
      </c>
    </row>
    <row r="128" spans="1:15" x14ac:dyDescent="0.3">
      <c r="A128" t="s">
        <v>188</v>
      </c>
      <c r="B128" t="s">
        <v>189</v>
      </c>
      <c r="C128">
        <v>887957</v>
      </c>
      <c r="D128">
        <v>1286705</v>
      </c>
      <c r="E128">
        <v>1561467</v>
      </c>
      <c r="F128">
        <v>1385854</v>
      </c>
      <c r="G128">
        <v>1321444</v>
      </c>
      <c r="H128">
        <v>1544218</v>
      </c>
      <c r="I128">
        <v>1311532</v>
      </c>
      <c r="J128">
        <v>1337753</v>
      </c>
      <c r="K128">
        <v>1907138</v>
      </c>
      <c r="L128">
        <v>1065315</v>
      </c>
      <c r="M128">
        <v>1611371</v>
      </c>
      <c r="N128">
        <v>1293164</v>
      </c>
      <c r="O128" s="5">
        <f t="shared" si="4"/>
        <v>16513918</v>
      </c>
    </row>
    <row r="129" spans="1:15" x14ac:dyDescent="0.3">
      <c r="A129" t="s">
        <v>196</v>
      </c>
      <c r="B129" t="s">
        <v>197</v>
      </c>
      <c r="C129">
        <v>1505042</v>
      </c>
      <c r="D129">
        <v>1138025</v>
      </c>
      <c r="E129">
        <v>1735575</v>
      </c>
      <c r="F129">
        <v>1639136</v>
      </c>
      <c r="G129">
        <v>1551096</v>
      </c>
      <c r="H129">
        <v>1142722</v>
      </c>
      <c r="I129">
        <v>1696178</v>
      </c>
      <c r="J129">
        <v>1075965</v>
      </c>
      <c r="K129">
        <v>1137575</v>
      </c>
      <c r="L129">
        <v>1148568</v>
      </c>
      <c r="M129">
        <v>1454658</v>
      </c>
      <c r="N129">
        <v>1161618</v>
      </c>
      <c r="O129" s="5">
        <f t="shared" si="4"/>
        <v>16386158</v>
      </c>
    </row>
    <row r="130" spans="1:15" x14ac:dyDescent="0.3">
      <c r="A130" t="s">
        <v>164</v>
      </c>
      <c r="B130" t="s">
        <v>165</v>
      </c>
      <c r="C130">
        <v>2315948</v>
      </c>
      <c r="D130">
        <v>1656741</v>
      </c>
      <c r="E130">
        <v>825849</v>
      </c>
      <c r="F130">
        <v>2180616</v>
      </c>
      <c r="G130">
        <v>1216559</v>
      </c>
      <c r="H130">
        <v>978885</v>
      </c>
      <c r="I130">
        <v>230617</v>
      </c>
      <c r="J130">
        <v>530374</v>
      </c>
      <c r="K130">
        <v>555032</v>
      </c>
      <c r="L130">
        <v>2247151</v>
      </c>
      <c r="M130">
        <v>2302647</v>
      </c>
      <c r="N130">
        <v>1163237</v>
      </c>
      <c r="O130" s="5">
        <f t="shared" ref="O130:O161" si="5">SUM(C130:N130)</f>
        <v>16203656</v>
      </c>
    </row>
    <row r="131" spans="1:15" x14ac:dyDescent="0.3">
      <c r="A131" t="s">
        <v>14</v>
      </c>
      <c r="B131" t="s">
        <v>203</v>
      </c>
      <c r="C131">
        <v>1680737</v>
      </c>
      <c r="D131">
        <v>1518570</v>
      </c>
      <c r="E131">
        <v>1627506</v>
      </c>
      <c r="F131">
        <v>1174852</v>
      </c>
      <c r="G131">
        <v>1309827</v>
      </c>
      <c r="H131">
        <v>1418280</v>
      </c>
      <c r="I131">
        <v>1812782</v>
      </c>
      <c r="J131">
        <v>977004</v>
      </c>
      <c r="K131">
        <v>1600456</v>
      </c>
      <c r="L131">
        <v>772028</v>
      </c>
      <c r="M131">
        <v>1138076</v>
      </c>
      <c r="N131">
        <v>901541</v>
      </c>
      <c r="O131" s="5">
        <f t="shared" si="5"/>
        <v>15931659</v>
      </c>
    </row>
    <row r="132" spans="1:15" x14ac:dyDescent="0.3">
      <c r="A132" t="s">
        <v>140</v>
      </c>
      <c r="B132" t="s">
        <v>205</v>
      </c>
      <c r="C132">
        <v>1150432</v>
      </c>
      <c r="D132">
        <v>1420520</v>
      </c>
      <c r="E132">
        <v>1223354</v>
      </c>
      <c r="F132">
        <v>1544666</v>
      </c>
      <c r="G132">
        <v>1225173</v>
      </c>
      <c r="H132">
        <v>1391321</v>
      </c>
      <c r="I132">
        <v>998959</v>
      </c>
      <c r="J132">
        <v>1455580</v>
      </c>
      <c r="K132">
        <v>1721595</v>
      </c>
      <c r="L132">
        <v>1129972</v>
      </c>
      <c r="M132">
        <v>1069042</v>
      </c>
      <c r="N132">
        <v>1113314</v>
      </c>
      <c r="O132" s="5">
        <f t="shared" si="5"/>
        <v>15443928</v>
      </c>
    </row>
    <row r="133" spans="1:15" x14ac:dyDescent="0.3">
      <c r="A133" t="s">
        <v>5</v>
      </c>
      <c r="B133" t="s">
        <v>60</v>
      </c>
      <c r="C133">
        <v>1673909</v>
      </c>
      <c r="D133">
        <v>1540862</v>
      </c>
      <c r="E133">
        <v>1578969</v>
      </c>
      <c r="F133">
        <v>1349035</v>
      </c>
      <c r="G133">
        <v>1290817</v>
      </c>
      <c r="H133">
        <v>1357066</v>
      </c>
      <c r="I133">
        <v>832839</v>
      </c>
      <c r="J133">
        <v>1306714</v>
      </c>
      <c r="K133">
        <v>1227627</v>
      </c>
      <c r="L133">
        <v>903625</v>
      </c>
      <c r="M133">
        <v>1043414</v>
      </c>
      <c r="N133">
        <v>611584</v>
      </c>
      <c r="O133" s="5">
        <f t="shared" si="5"/>
        <v>14716461</v>
      </c>
    </row>
    <row r="134" spans="1:15" x14ac:dyDescent="0.3">
      <c r="A134" t="s">
        <v>130</v>
      </c>
      <c r="B134" t="s">
        <v>229</v>
      </c>
      <c r="C134">
        <v>120275</v>
      </c>
      <c r="D134">
        <v>134959</v>
      </c>
      <c r="E134">
        <v>137603</v>
      </c>
      <c r="F134">
        <v>3209</v>
      </c>
      <c r="G134">
        <v>109697</v>
      </c>
      <c r="H134">
        <v>247334</v>
      </c>
      <c r="I134">
        <v>151770</v>
      </c>
      <c r="J134">
        <v>936</v>
      </c>
      <c r="K134">
        <v>5499498</v>
      </c>
      <c r="L134">
        <v>564</v>
      </c>
      <c r="M134">
        <v>5746292</v>
      </c>
      <c r="N134">
        <v>6395</v>
      </c>
      <c r="O134" s="5">
        <f t="shared" si="5"/>
        <v>12158532</v>
      </c>
    </row>
    <row r="135" spans="1:15" x14ac:dyDescent="0.3">
      <c r="A135" t="s">
        <v>13</v>
      </c>
      <c r="B135" t="s">
        <v>97</v>
      </c>
      <c r="C135">
        <v>833228</v>
      </c>
      <c r="D135">
        <v>623562</v>
      </c>
      <c r="E135">
        <v>481807</v>
      </c>
      <c r="F135">
        <v>1170092</v>
      </c>
      <c r="G135">
        <v>602238</v>
      </c>
      <c r="H135">
        <v>1503424</v>
      </c>
      <c r="I135">
        <v>1300036</v>
      </c>
      <c r="J135">
        <v>1804130</v>
      </c>
      <c r="K135">
        <v>1118136</v>
      </c>
      <c r="L135">
        <v>686245</v>
      </c>
      <c r="M135">
        <v>1286300</v>
      </c>
      <c r="N135">
        <v>399597</v>
      </c>
      <c r="O135" s="5">
        <f t="shared" si="5"/>
        <v>11808795</v>
      </c>
    </row>
    <row r="136" spans="1:15" x14ac:dyDescent="0.3">
      <c r="A136" t="s">
        <v>140</v>
      </c>
      <c r="B136" t="s">
        <v>224</v>
      </c>
      <c r="C136">
        <v>920714</v>
      </c>
      <c r="D136">
        <v>1258741</v>
      </c>
      <c r="E136">
        <v>1668821</v>
      </c>
      <c r="F136">
        <v>993069</v>
      </c>
      <c r="G136">
        <v>1165592</v>
      </c>
      <c r="H136">
        <v>787089</v>
      </c>
      <c r="I136">
        <v>1281757</v>
      </c>
      <c r="J136">
        <v>656363</v>
      </c>
      <c r="K136">
        <v>591569</v>
      </c>
      <c r="L136">
        <v>529680</v>
      </c>
      <c r="M136">
        <v>658743</v>
      </c>
      <c r="N136">
        <v>1267128</v>
      </c>
      <c r="O136" s="5">
        <f t="shared" si="5"/>
        <v>11779266</v>
      </c>
    </row>
    <row r="137" spans="1:15" x14ac:dyDescent="0.3">
      <c r="A137" t="s">
        <v>1</v>
      </c>
      <c r="B137" t="s">
        <v>166</v>
      </c>
      <c r="C137">
        <v>529809</v>
      </c>
      <c r="D137">
        <v>1645092</v>
      </c>
      <c r="E137">
        <v>755927</v>
      </c>
      <c r="F137">
        <v>1234403</v>
      </c>
      <c r="G137">
        <v>1100123</v>
      </c>
      <c r="H137">
        <v>1463249</v>
      </c>
      <c r="I137">
        <v>1033056</v>
      </c>
      <c r="J137">
        <v>660559</v>
      </c>
      <c r="K137">
        <v>1267881</v>
      </c>
      <c r="L137">
        <v>687102</v>
      </c>
      <c r="M137">
        <v>741191</v>
      </c>
      <c r="N137">
        <v>431015</v>
      </c>
      <c r="O137" s="5">
        <f t="shared" si="5"/>
        <v>11549407</v>
      </c>
    </row>
    <row r="138" spans="1:15" x14ac:dyDescent="0.3">
      <c r="A138" t="s">
        <v>101</v>
      </c>
      <c r="B138" t="s">
        <v>214</v>
      </c>
      <c r="C138">
        <v>668377</v>
      </c>
      <c r="D138">
        <v>1061939</v>
      </c>
      <c r="E138">
        <v>1186658</v>
      </c>
      <c r="F138">
        <v>1035460</v>
      </c>
      <c r="G138">
        <v>1079759</v>
      </c>
      <c r="H138">
        <v>905150</v>
      </c>
      <c r="I138">
        <v>1018115</v>
      </c>
      <c r="J138">
        <v>756389</v>
      </c>
      <c r="K138">
        <v>885617</v>
      </c>
      <c r="L138">
        <v>648145</v>
      </c>
      <c r="M138">
        <v>1136008</v>
      </c>
      <c r="N138">
        <v>689864</v>
      </c>
      <c r="O138" s="5">
        <f t="shared" si="5"/>
        <v>11071481</v>
      </c>
    </row>
    <row r="139" spans="1:15" x14ac:dyDescent="0.3">
      <c r="A139" t="s">
        <v>127</v>
      </c>
      <c r="B139" t="s">
        <v>219</v>
      </c>
      <c r="C139">
        <v>599118</v>
      </c>
      <c r="D139">
        <v>295649</v>
      </c>
      <c r="E139">
        <v>897133</v>
      </c>
      <c r="F139">
        <v>3731802</v>
      </c>
      <c r="G139">
        <v>1218788</v>
      </c>
      <c r="H139">
        <v>266157</v>
      </c>
      <c r="I139">
        <v>181063</v>
      </c>
      <c r="J139">
        <v>262725</v>
      </c>
      <c r="K139">
        <v>2534872</v>
      </c>
      <c r="L139">
        <v>220319</v>
      </c>
      <c r="M139">
        <v>249350</v>
      </c>
      <c r="N139">
        <v>333798</v>
      </c>
      <c r="O139" s="5">
        <f t="shared" si="5"/>
        <v>10790774</v>
      </c>
    </row>
    <row r="140" spans="1:15" x14ac:dyDescent="0.3">
      <c r="A140" t="s">
        <v>8</v>
      </c>
      <c r="B140" t="s">
        <v>150</v>
      </c>
      <c r="C140">
        <v>570042</v>
      </c>
      <c r="D140">
        <v>720891</v>
      </c>
      <c r="E140">
        <v>517759</v>
      </c>
      <c r="F140">
        <v>1462295</v>
      </c>
      <c r="G140">
        <v>1179145</v>
      </c>
      <c r="H140">
        <v>644722</v>
      </c>
      <c r="I140">
        <v>548552</v>
      </c>
      <c r="J140">
        <v>722904</v>
      </c>
      <c r="K140">
        <v>645190</v>
      </c>
      <c r="L140">
        <v>611411</v>
      </c>
      <c r="M140">
        <v>1040985</v>
      </c>
      <c r="N140">
        <v>788967</v>
      </c>
      <c r="O140" s="5">
        <f t="shared" si="5"/>
        <v>9452863</v>
      </c>
    </row>
    <row r="141" spans="1:15" x14ac:dyDescent="0.3">
      <c r="A141" t="s">
        <v>215</v>
      </c>
      <c r="B141" t="s">
        <v>247</v>
      </c>
      <c r="C141">
        <v>18160</v>
      </c>
      <c r="D141">
        <v>5021636</v>
      </c>
      <c r="E141">
        <v>25126</v>
      </c>
      <c r="G141">
        <v>2500000</v>
      </c>
      <c r="M141">
        <v>52414</v>
      </c>
      <c r="N141">
        <v>1247400</v>
      </c>
      <c r="O141" s="5">
        <f t="shared" si="5"/>
        <v>8864736</v>
      </c>
    </row>
    <row r="142" spans="1:15" x14ac:dyDescent="0.3">
      <c r="A142" t="s">
        <v>215</v>
      </c>
      <c r="B142" t="s">
        <v>216</v>
      </c>
      <c r="C142">
        <v>36297</v>
      </c>
      <c r="D142">
        <v>220096</v>
      </c>
      <c r="F142">
        <v>227946</v>
      </c>
      <c r="G142">
        <v>95259</v>
      </c>
      <c r="I142">
        <v>7075540</v>
      </c>
      <c r="J142">
        <v>3440</v>
      </c>
      <c r="K142">
        <v>94265</v>
      </c>
      <c r="L142">
        <v>1400</v>
      </c>
      <c r="M142">
        <v>257230</v>
      </c>
      <c r="N142">
        <v>56984</v>
      </c>
      <c r="O142" s="5">
        <f t="shared" si="5"/>
        <v>8068457</v>
      </c>
    </row>
    <row r="143" spans="1:15" x14ac:dyDescent="0.3">
      <c r="A143" t="s">
        <v>130</v>
      </c>
      <c r="B143" t="s">
        <v>235</v>
      </c>
      <c r="C143">
        <v>664777</v>
      </c>
      <c r="D143">
        <v>1015264</v>
      </c>
      <c r="E143">
        <v>577447</v>
      </c>
      <c r="F143">
        <v>574821</v>
      </c>
      <c r="G143">
        <v>457940</v>
      </c>
      <c r="H143">
        <v>667962</v>
      </c>
      <c r="I143">
        <v>573880</v>
      </c>
      <c r="J143">
        <v>454694</v>
      </c>
      <c r="K143">
        <v>589229</v>
      </c>
      <c r="L143">
        <v>646716</v>
      </c>
      <c r="M143">
        <v>449100</v>
      </c>
      <c r="N143">
        <v>322564</v>
      </c>
      <c r="O143" s="5">
        <f t="shared" si="5"/>
        <v>6994394</v>
      </c>
    </row>
    <row r="144" spans="1:15" x14ac:dyDescent="0.3">
      <c r="A144" t="s">
        <v>4</v>
      </c>
      <c r="B144" t="s">
        <v>213</v>
      </c>
      <c r="C144">
        <v>67793</v>
      </c>
      <c r="D144">
        <v>459093</v>
      </c>
      <c r="E144">
        <v>237927</v>
      </c>
      <c r="F144">
        <v>556181</v>
      </c>
      <c r="G144">
        <v>394792</v>
      </c>
      <c r="H144">
        <v>460067</v>
      </c>
      <c r="I144">
        <v>353666</v>
      </c>
      <c r="J144">
        <v>162777</v>
      </c>
      <c r="K144">
        <v>460632</v>
      </c>
      <c r="L144">
        <v>326077</v>
      </c>
      <c r="M144">
        <v>394954</v>
      </c>
      <c r="N144">
        <v>2356185</v>
      </c>
      <c r="O144" s="5">
        <f t="shared" si="5"/>
        <v>6230144</v>
      </c>
    </row>
    <row r="145" spans="1:15" x14ac:dyDescent="0.3">
      <c r="A145" t="s">
        <v>5</v>
      </c>
      <c r="B145" t="s">
        <v>119</v>
      </c>
      <c r="C145">
        <v>216553</v>
      </c>
      <c r="D145">
        <v>563639</v>
      </c>
      <c r="E145">
        <v>405896</v>
      </c>
      <c r="F145">
        <v>464059</v>
      </c>
      <c r="G145">
        <v>630187</v>
      </c>
      <c r="H145">
        <v>563721</v>
      </c>
      <c r="I145">
        <v>500142</v>
      </c>
      <c r="J145">
        <v>522661</v>
      </c>
      <c r="K145">
        <v>519326</v>
      </c>
      <c r="L145">
        <v>401259</v>
      </c>
      <c r="M145">
        <v>679705</v>
      </c>
      <c r="N145">
        <v>498299</v>
      </c>
      <c r="O145" s="5">
        <f t="shared" si="5"/>
        <v>5965447</v>
      </c>
    </row>
    <row r="146" spans="1:15" x14ac:dyDescent="0.3">
      <c r="A146" t="s">
        <v>64</v>
      </c>
      <c r="B146" t="s">
        <v>177</v>
      </c>
      <c r="C146">
        <v>152816</v>
      </c>
      <c r="D146">
        <v>250788</v>
      </c>
      <c r="E146">
        <v>477488</v>
      </c>
      <c r="F146">
        <v>196124</v>
      </c>
      <c r="G146">
        <v>203258</v>
      </c>
      <c r="H146">
        <v>691011</v>
      </c>
      <c r="I146">
        <v>124268</v>
      </c>
      <c r="J146">
        <v>79933</v>
      </c>
      <c r="K146">
        <v>566825</v>
      </c>
      <c r="L146">
        <v>800252</v>
      </c>
      <c r="M146">
        <v>864265</v>
      </c>
      <c r="N146">
        <v>1369499</v>
      </c>
      <c r="O146" s="5">
        <f t="shared" si="5"/>
        <v>5776527</v>
      </c>
    </row>
    <row r="147" spans="1:15" x14ac:dyDescent="0.3">
      <c r="A147" t="s">
        <v>184</v>
      </c>
      <c r="B147" t="s">
        <v>185</v>
      </c>
      <c r="C147">
        <v>291983</v>
      </c>
      <c r="D147">
        <v>135759</v>
      </c>
      <c r="E147">
        <v>308006</v>
      </c>
      <c r="F147">
        <v>336999</v>
      </c>
      <c r="G147">
        <v>232818</v>
      </c>
      <c r="H147">
        <v>237269</v>
      </c>
      <c r="I147">
        <v>173391</v>
      </c>
      <c r="J147">
        <v>1452326</v>
      </c>
      <c r="K147">
        <v>1430959</v>
      </c>
      <c r="L147">
        <v>213632</v>
      </c>
      <c r="M147">
        <v>271387</v>
      </c>
      <c r="N147">
        <v>319352</v>
      </c>
      <c r="O147" s="5">
        <f t="shared" si="5"/>
        <v>5403881</v>
      </c>
    </row>
    <row r="148" spans="1:15" x14ac:dyDescent="0.3">
      <c r="A148" t="s">
        <v>164</v>
      </c>
      <c r="B148" t="s">
        <v>258</v>
      </c>
      <c r="C148">
        <v>485423</v>
      </c>
      <c r="D148">
        <v>246487</v>
      </c>
      <c r="E148">
        <v>480875</v>
      </c>
      <c r="F148">
        <v>469358</v>
      </c>
      <c r="G148">
        <v>237628</v>
      </c>
      <c r="H148">
        <v>443201</v>
      </c>
      <c r="I148">
        <v>510277</v>
      </c>
      <c r="J148">
        <v>677198</v>
      </c>
      <c r="K148">
        <v>270666</v>
      </c>
      <c r="L148">
        <v>394433</v>
      </c>
      <c r="M148">
        <v>528251</v>
      </c>
      <c r="N148">
        <v>656680</v>
      </c>
      <c r="O148" s="5">
        <f t="shared" si="5"/>
        <v>5400477</v>
      </c>
    </row>
    <row r="149" spans="1:15" x14ac:dyDescent="0.3">
      <c r="A149" t="s">
        <v>39</v>
      </c>
      <c r="B149" t="s">
        <v>192</v>
      </c>
      <c r="C149">
        <v>876788</v>
      </c>
      <c r="D149">
        <v>5847</v>
      </c>
      <c r="E149">
        <v>1166760</v>
      </c>
      <c r="F149">
        <v>441126</v>
      </c>
      <c r="G149">
        <v>894531</v>
      </c>
      <c r="H149">
        <v>631407</v>
      </c>
      <c r="I149">
        <v>17572</v>
      </c>
      <c r="J149">
        <v>261421</v>
      </c>
      <c r="K149">
        <v>6335</v>
      </c>
      <c r="L149">
        <v>223509</v>
      </c>
      <c r="M149">
        <v>425636</v>
      </c>
      <c r="N149">
        <v>398301</v>
      </c>
      <c r="O149" s="5">
        <f t="shared" si="5"/>
        <v>5349233</v>
      </c>
    </row>
    <row r="150" spans="1:15" x14ac:dyDescent="0.3">
      <c r="A150" t="s">
        <v>108</v>
      </c>
      <c r="B150" t="s">
        <v>194</v>
      </c>
      <c r="C150">
        <v>343501</v>
      </c>
      <c r="D150">
        <v>296014</v>
      </c>
      <c r="E150">
        <v>363278</v>
      </c>
      <c r="F150">
        <v>247136</v>
      </c>
      <c r="G150">
        <v>301131</v>
      </c>
      <c r="H150">
        <v>251373</v>
      </c>
      <c r="I150">
        <v>569188</v>
      </c>
      <c r="J150">
        <v>537876</v>
      </c>
      <c r="K150">
        <v>636101</v>
      </c>
      <c r="L150">
        <v>515913</v>
      </c>
      <c r="M150">
        <v>658942</v>
      </c>
      <c r="N150">
        <v>414322</v>
      </c>
      <c r="O150" s="5">
        <f t="shared" si="5"/>
        <v>5134775</v>
      </c>
    </row>
    <row r="151" spans="1:15" x14ac:dyDescent="0.3">
      <c r="A151" t="s">
        <v>140</v>
      </c>
      <c r="B151" t="s">
        <v>211</v>
      </c>
      <c r="C151">
        <v>329190</v>
      </c>
      <c r="D151">
        <v>425249</v>
      </c>
      <c r="E151">
        <v>264886</v>
      </c>
      <c r="F151">
        <v>347405</v>
      </c>
      <c r="G151">
        <v>330457</v>
      </c>
      <c r="H151">
        <v>392805</v>
      </c>
      <c r="I151">
        <v>441748</v>
      </c>
      <c r="J151">
        <v>384069</v>
      </c>
      <c r="K151">
        <v>337100</v>
      </c>
      <c r="L151">
        <v>290411</v>
      </c>
      <c r="M151">
        <v>235236</v>
      </c>
      <c r="N151">
        <v>699460</v>
      </c>
      <c r="O151" s="5">
        <f t="shared" si="5"/>
        <v>4478016</v>
      </c>
    </row>
    <row r="152" spans="1:15" x14ac:dyDescent="0.3">
      <c r="A152" t="s">
        <v>200</v>
      </c>
      <c r="B152" t="s">
        <v>201</v>
      </c>
      <c r="C152">
        <v>578168</v>
      </c>
      <c r="D152">
        <v>343045</v>
      </c>
      <c r="E152">
        <v>316638</v>
      </c>
      <c r="F152">
        <v>491072</v>
      </c>
      <c r="G152">
        <v>340593</v>
      </c>
      <c r="H152">
        <v>384959</v>
      </c>
      <c r="I152">
        <v>362109</v>
      </c>
      <c r="J152">
        <v>322178</v>
      </c>
      <c r="K152">
        <v>370524</v>
      </c>
      <c r="L152">
        <v>328935</v>
      </c>
      <c r="M152">
        <v>254607</v>
      </c>
      <c r="N152">
        <v>296121</v>
      </c>
      <c r="O152" s="5">
        <f t="shared" si="5"/>
        <v>4388949</v>
      </c>
    </row>
    <row r="153" spans="1:15" x14ac:dyDescent="0.3">
      <c r="A153" t="s">
        <v>142</v>
      </c>
      <c r="B153" t="s">
        <v>143</v>
      </c>
      <c r="C153">
        <v>592985</v>
      </c>
      <c r="D153">
        <v>178842</v>
      </c>
      <c r="E153">
        <v>472094</v>
      </c>
      <c r="F153">
        <v>154113</v>
      </c>
      <c r="G153">
        <v>343850</v>
      </c>
      <c r="H153">
        <v>427107</v>
      </c>
      <c r="I153">
        <v>275545</v>
      </c>
      <c r="J153">
        <v>538220</v>
      </c>
      <c r="K153">
        <v>335372</v>
      </c>
      <c r="L153">
        <v>217095</v>
      </c>
      <c r="M153">
        <v>418507</v>
      </c>
      <c r="N153">
        <v>219733</v>
      </c>
      <c r="O153" s="5">
        <f t="shared" si="5"/>
        <v>4173463</v>
      </c>
    </row>
    <row r="154" spans="1:15" x14ac:dyDescent="0.3">
      <c r="A154" t="s">
        <v>113</v>
      </c>
      <c r="B154" t="s">
        <v>206</v>
      </c>
      <c r="C154">
        <v>263000</v>
      </c>
      <c r="D154">
        <v>237876</v>
      </c>
      <c r="E154">
        <v>122215</v>
      </c>
      <c r="F154">
        <v>545767</v>
      </c>
      <c r="G154">
        <v>283442</v>
      </c>
      <c r="H154">
        <v>335656</v>
      </c>
      <c r="I154">
        <v>504307</v>
      </c>
      <c r="J154">
        <v>1084897</v>
      </c>
      <c r="K154">
        <v>260157</v>
      </c>
      <c r="L154">
        <v>229775</v>
      </c>
      <c r="M154">
        <v>98125</v>
      </c>
      <c r="N154">
        <v>166518</v>
      </c>
      <c r="O154" s="5">
        <f t="shared" si="5"/>
        <v>4131735</v>
      </c>
    </row>
    <row r="155" spans="1:15" x14ac:dyDescent="0.3">
      <c r="A155" t="s">
        <v>9</v>
      </c>
      <c r="B155" t="s">
        <v>259</v>
      </c>
      <c r="C155">
        <v>1093405</v>
      </c>
      <c r="D155">
        <v>595373</v>
      </c>
      <c r="E155">
        <v>953552</v>
      </c>
      <c r="G155">
        <v>1478471</v>
      </c>
      <c r="O155" s="5">
        <f t="shared" si="5"/>
        <v>4120801</v>
      </c>
    </row>
    <row r="156" spans="1:15" x14ac:dyDescent="0.3">
      <c r="A156" t="s">
        <v>130</v>
      </c>
      <c r="B156" t="s">
        <v>240</v>
      </c>
      <c r="C156">
        <v>300121</v>
      </c>
      <c r="D156">
        <v>322625</v>
      </c>
      <c r="E156">
        <v>393505</v>
      </c>
      <c r="F156">
        <v>368802</v>
      </c>
      <c r="G156">
        <v>380849</v>
      </c>
      <c r="H156">
        <v>257436</v>
      </c>
      <c r="I156">
        <v>288723</v>
      </c>
      <c r="J156">
        <v>268000</v>
      </c>
      <c r="K156">
        <v>406100</v>
      </c>
      <c r="L156">
        <v>424264</v>
      </c>
      <c r="M156">
        <v>331819</v>
      </c>
      <c r="N156">
        <v>311637</v>
      </c>
      <c r="O156" s="5">
        <f t="shared" si="5"/>
        <v>4053881</v>
      </c>
    </row>
    <row r="157" spans="1:15" x14ac:dyDescent="0.3">
      <c r="A157" t="s">
        <v>101</v>
      </c>
      <c r="B157" t="s">
        <v>154</v>
      </c>
      <c r="C157">
        <v>162358</v>
      </c>
      <c r="D157">
        <v>269117</v>
      </c>
      <c r="E157">
        <v>201089</v>
      </c>
      <c r="F157">
        <v>345796</v>
      </c>
      <c r="G157">
        <v>564494</v>
      </c>
      <c r="H157">
        <v>141913</v>
      </c>
      <c r="I157">
        <v>331592</v>
      </c>
      <c r="J157">
        <v>295246</v>
      </c>
      <c r="K157">
        <v>169519</v>
      </c>
      <c r="L157">
        <v>221320</v>
      </c>
      <c r="M157">
        <v>282232</v>
      </c>
      <c r="N157">
        <v>345463</v>
      </c>
      <c r="O157" s="5">
        <f t="shared" si="5"/>
        <v>3330139</v>
      </c>
    </row>
    <row r="158" spans="1:15" x14ac:dyDescent="0.3">
      <c r="A158" t="s">
        <v>220</v>
      </c>
      <c r="B158" t="s">
        <v>222</v>
      </c>
      <c r="C158">
        <v>350272</v>
      </c>
      <c r="D158">
        <v>214829</v>
      </c>
      <c r="E158">
        <v>141921</v>
      </c>
      <c r="F158">
        <v>338302</v>
      </c>
      <c r="G158">
        <v>244062</v>
      </c>
      <c r="H158">
        <v>553858</v>
      </c>
      <c r="I158">
        <v>147006</v>
      </c>
      <c r="J158">
        <v>79761</v>
      </c>
      <c r="K158">
        <v>175249</v>
      </c>
      <c r="L158">
        <v>449071</v>
      </c>
      <c r="M158">
        <v>275788</v>
      </c>
      <c r="N158">
        <v>288454</v>
      </c>
      <c r="O158" s="5">
        <f t="shared" si="5"/>
        <v>3258573</v>
      </c>
    </row>
    <row r="159" spans="1:15" x14ac:dyDescent="0.3">
      <c r="A159" t="s">
        <v>155</v>
      </c>
      <c r="B159" t="s">
        <v>156</v>
      </c>
      <c r="C159">
        <v>246123</v>
      </c>
      <c r="D159">
        <v>234004</v>
      </c>
      <c r="E159">
        <v>286888</v>
      </c>
      <c r="F159">
        <v>239937</v>
      </c>
      <c r="G159">
        <v>501753</v>
      </c>
      <c r="H159">
        <v>163609</v>
      </c>
      <c r="I159">
        <v>109454</v>
      </c>
      <c r="J159">
        <v>826228</v>
      </c>
      <c r="K159">
        <v>336402</v>
      </c>
      <c r="L159">
        <v>23837</v>
      </c>
      <c r="M159">
        <v>128757</v>
      </c>
      <c r="N159">
        <v>161077</v>
      </c>
      <c r="O159" s="5">
        <f t="shared" si="5"/>
        <v>3258069</v>
      </c>
    </row>
    <row r="160" spans="1:15" x14ac:dyDescent="0.3">
      <c r="A160" t="s">
        <v>220</v>
      </c>
      <c r="B160" t="s">
        <v>223</v>
      </c>
      <c r="C160">
        <v>371516</v>
      </c>
      <c r="D160">
        <v>69219</v>
      </c>
      <c r="E160">
        <v>243896</v>
      </c>
      <c r="F160">
        <v>120140</v>
      </c>
      <c r="G160">
        <v>762903</v>
      </c>
      <c r="H160">
        <v>133656</v>
      </c>
      <c r="I160">
        <v>87810</v>
      </c>
      <c r="J160">
        <v>81865</v>
      </c>
      <c r="K160">
        <v>351075</v>
      </c>
      <c r="L160">
        <v>376037</v>
      </c>
      <c r="M160">
        <v>148641</v>
      </c>
      <c r="N160">
        <v>160855</v>
      </c>
      <c r="O160" s="5">
        <f t="shared" si="5"/>
        <v>2907613</v>
      </c>
    </row>
    <row r="161" spans="1:15" x14ac:dyDescent="0.3">
      <c r="A161" t="s">
        <v>39</v>
      </c>
      <c r="B161" t="s">
        <v>169</v>
      </c>
      <c r="C161">
        <v>278316</v>
      </c>
      <c r="D161">
        <v>306911</v>
      </c>
      <c r="E161">
        <v>75356</v>
      </c>
      <c r="F161">
        <v>259302</v>
      </c>
      <c r="G161">
        <v>81547</v>
      </c>
      <c r="H161">
        <v>413256</v>
      </c>
      <c r="I161">
        <v>518686</v>
      </c>
      <c r="J161">
        <v>90732</v>
      </c>
      <c r="K161">
        <v>35809</v>
      </c>
      <c r="L161">
        <v>332447</v>
      </c>
      <c r="M161">
        <v>444808</v>
      </c>
      <c r="N161">
        <v>67266</v>
      </c>
      <c r="O161" s="5">
        <f t="shared" si="5"/>
        <v>2904436</v>
      </c>
    </row>
    <row r="162" spans="1:15" x14ac:dyDescent="0.3">
      <c r="A162" t="s">
        <v>4</v>
      </c>
      <c r="B162" t="s">
        <v>145</v>
      </c>
      <c r="C162">
        <v>111721</v>
      </c>
      <c r="D162">
        <v>175317</v>
      </c>
      <c r="E162">
        <v>154288</v>
      </c>
      <c r="F162">
        <v>141873</v>
      </c>
      <c r="G162">
        <v>160658</v>
      </c>
      <c r="H162">
        <v>294902</v>
      </c>
      <c r="I162">
        <v>93155</v>
      </c>
      <c r="J162">
        <v>319378</v>
      </c>
      <c r="K162">
        <v>304445</v>
      </c>
      <c r="L162">
        <v>421013</v>
      </c>
      <c r="M162">
        <v>221079</v>
      </c>
      <c r="N162">
        <v>491482</v>
      </c>
      <c r="O162" s="5">
        <f t="shared" ref="O162:O193" si="6">SUM(C162:N162)</f>
        <v>2889311</v>
      </c>
    </row>
    <row r="163" spans="1:15" x14ac:dyDescent="0.3">
      <c r="A163" t="s">
        <v>196</v>
      </c>
      <c r="B163" t="s">
        <v>243</v>
      </c>
      <c r="C163">
        <v>247375</v>
      </c>
      <c r="D163">
        <v>216532</v>
      </c>
      <c r="E163">
        <v>151855</v>
      </c>
      <c r="F163">
        <v>167771</v>
      </c>
      <c r="G163">
        <v>76927</v>
      </c>
      <c r="H163">
        <v>185507</v>
      </c>
      <c r="I163">
        <v>247731</v>
      </c>
      <c r="J163">
        <v>388302</v>
      </c>
      <c r="K163">
        <v>249991</v>
      </c>
      <c r="L163">
        <v>165895</v>
      </c>
      <c r="M163">
        <v>284036</v>
      </c>
      <c r="N163">
        <v>289802</v>
      </c>
      <c r="O163" s="5">
        <f t="shared" si="6"/>
        <v>2671724</v>
      </c>
    </row>
    <row r="164" spans="1:15" x14ac:dyDescent="0.3">
      <c r="A164" t="s">
        <v>179</v>
      </c>
      <c r="B164" t="s">
        <v>236</v>
      </c>
      <c r="C164">
        <v>242087</v>
      </c>
      <c r="D164">
        <v>176877</v>
      </c>
      <c r="E164">
        <v>266092</v>
      </c>
      <c r="F164">
        <v>137342</v>
      </c>
      <c r="G164">
        <v>314562</v>
      </c>
      <c r="H164">
        <v>216495</v>
      </c>
      <c r="I164">
        <v>246161</v>
      </c>
      <c r="J164">
        <v>208439</v>
      </c>
      <c r="K164">
        <v>154652</v>
      </c>
      <c r="L164">
        <v>106860</v>
      </c>
      <c r="M164">
        <v>122288</v>
      </c>
      <c r="N164">
        <v>269498</v>
      </c>
      <c r="O164" s="5">
        <f t="shared" si="6"/>
        <v>2461353</v>
      </c>
    </row>
    <row r="165" spans="1:15" x14ac:dyDescent="0.3">
      <c r="A165" t="s">
        <v>207</v>
      </c>
      <c r="B165" t="s">
        <v>208</v>
      </c>
      <c r="C165">
        <v>348151</v>
      </c>
      <c r="D165">
        <v>236954</v>
      </c>
      <c r="E165">
        <v>207374</v>
      </c>
      <c r="F165">
        <v>180340</v>
      </c>
      <c r="G165">
        <v>235791</v>
      </c>
      <c r="H165">
        <v>216960</v>
      </c>
      <c r="I165">
        <v>149405</v>
      </c>
      <c r="J165">
        <v>201510</v>
      </c>
      <c r="K165">
        <v>106504</v>
      </c>
      <c r="L165">
        <v>118072</v>
      </c>
      <c r="M165">
        <v>179259</v>
      </c>
      <c r="N165">
        <v>61540</v>
      </c>
      <c r="O165" s="5">
        <f t="shared" si="6"/>
        <v>2241860</v>
      </c>
    </row>
    <row r="166" spans="1:15" x14ac:dyDescent="0.3">
      <c r="A166" t="s">
        <v>137</v>
      </c>
      <c r="B166" t="s">
        <v>183</v>
      </c>
      <c r="C166">
        <v>113869</v>
      </c>
      <c r="D166">
        <v>183816</v>
      </c>
      <c r="E166">
        <v>207761</v>
      </c>
      <c r="F166">
        <v>200398</v>
      </c>
      <c r="G166">
        <v>158347</v>
      </c>
      <c r="H166">
        <v>131931</v>
      </c>
      <c r="I166">
        <v>141805</v>
      </c>
      <c r="J166">
        <v>169070</v>
      </c>
      <c r="K166">
        <v>187141</v>
      </c>
      <c r="L166">
        <v>107865</v>
      </c>
      <c r="M166">
        <v>196551</v>
      </c>
      <c r="N166">
        <v>365352</v>
      </c>
      <c r="O166" s="5">
        <f t="shared" si="6"/>
        <v>2163906</v>
      </c>
    </row>
    <row r="167" spans="1:15" x14ac:dyDescent="0.3">
      <c r="A167" t="s">
        <v>220</v>
      </c>
      <c r="B167" t="s">
        <v>221</v>
      </c>
      <c r="C167">
        <v>150518</v>
      </c>
      <c r="D167">
        <v>308840</v>
      </c>
      <c r="E167">
        <v>221314</v>
      </c>
      <c r="F167">
        <v>185553</v>
      </c>
      <c r="G167">
        <v>206598</v>
      </c>
      <c r="H167">
        <v>87762</v>
      </c>
      <c r="I167">
        <v>76480</v>
      </c>
      <c r="J167">
        <v>282044</v>
      </c>
      <c r="K167">
        <v>180317</v>
      </c>
      <c r="L167">
        <v>111935</v>
      </c>
      <c r="M167">
        <v>217669</v>
      </c>
      <c r="N167">
        <v>76490</v>
      </c>
      <c r="O167" s="5">
        <f t="shared" si="6"/>
        <v>2105520</v>
      </c>
    </row>
    <row r="168" spans="1:15" x14ac:dyDescent="0.3">
      <c r="A168" t="s">
        <v>1</v>
      </c>
      <c r="B168" t="s">
        <v>217</v>
      </c>
      <c r="C168">
        <v>32163</v>
      </c>
      <c r="D168">
        <v>40152</v>
      </c>
      <c r="E168">
        <v>124058</v>
      </c>
      <c r="F168">
        <v>309327</v>
      </c>
      <c r="G168">
        <v>296688</v>
      </c>
      <c r="H168">
        <v>49942</v>
      </c>
      <c r="I168">
        <v>212568</v>
      </c>
      <c r="J168">
        <v>245668</v>
      </c>
      <c r="K168">
        <v>471382</v>
      </c>
      <c r="L168">
        <v>8362</v>
      </c>
      <c r="M168">
        <v>114045</v>
      </c>
      <c r="N168">
        <v>72653</v>
      </c>
      <c r="O168" s="5">
        <f t="shared" si="6"/>
        <v>1977008</v>
      </c>
    </row>
    <row r="169" spans="1:15" x14ac:dyDescent="0.3">
      <c r="A169" t="s">
        <v>137</v>
      </c>
      <c r="B169" t="s">
        <v>139</v>
      </c>
      <c r="C169">
        <v>87205</v>
      </c>
      <c r="D169">
        <v>151284</v>
      </c>
      <c r="E169">
        <v>35107</v>
      </c>
      <c r="F169">
        <v>159862</v>
      </c>
      <c r="G169">
        <v>17714</v>
      </c>
      <c r="H169">
        <v>16900</v>
      </c>
      <c r="I169">
        <v>53478</v>
      </c>
      <c r="J169">
        <v>24648</v>
      </c>
      <c r="K169">
        <v>93474</v>
      </c>
      <c r="L169">
        <v>89574</v>
      </c>
      <c r="M169">
        <v>323385</v>
      </c>
      <c r="N169">
        <v>145614</v>
      </c>
      <c r="O169" s="5">
        <f t="shared" si="6"/>
        <v>1198245</v>
      </c>
    </row>
    <row r="170" spans="1:15" x14ac:dyDescent="0.3">
      <c r="A170" t="s">
        <v>137</v>
      </c>
      <c r="B170" t="s">
        <v>246</v>
      </c>
      <c r="C170">
        <v>1400</v>
      </c>
      <c r="D170">
        <v>1400</v>
      </c>
      <c r="E170">
        <v>42476</v>
      </c>
      <c r="F170">
        <v>136985</v>
      </c>
      <c r="G170">
        <v>135306</v>
      </c>
      <c r="H170">
        <v>57513</v>
      </c>
      <c r="I170">
        <v>1400</v>
      </c>
      <c r="J170">
        <v>258827</v>
      </c>
      <c r="K170">
        <v>204516</v>
      </c>
      <c r="L170">
        <v>58711</v>
      </c>
      <c r="M170">
        <v>218749</v>
      </c>
      <c r="N170">
        <v>14707</v>
      </c>
      <c r="O170" s="5">
        <f t="shared" si="6"/>
        <v>1131990</v>
      </c>
    </row>
    <row r="171" spans="1:15" x14ac:dyDescent="0.3">
      <c r="A171" t="s">
        <v>10</v>
      </c>
      <c r="B171" t="s">
        <v>190</v>
      </c>
      <c r="C171">
        <v>10199</v>
      </c>
      <c r="D171">
        <v>313985</v>
      </c>
      <c r="E171">
        <v>49955</v>
      </c>
      <c r="F171">
        <v>93872</v>
      </c>
      <c r="G171">
        <v>64370</v>
      </c>
      <c r="H171">
        <v>219345</v>
      </c>
      <c r="I171">
        <v>208616</v>
      </c>
      <c r="J171">
        <v>31405</v>
      </c>
      <c r="K171">
        <v>30010</v>
      </c>
      <c r="L171">
        <v>38237</v>
      </c>
      <c r="M171">
        <v>11105</v>
      </c>
      <c r="N171">
        <v>42028</v>
      </c>
      <c r="O171" s="5">
        <f t="shared" si="6"/>
        <v>1113127</v>
      </c>
    </row>
    <row r="172" spans="1:15" x14ac:dyDescent="0.3">
      <c r="A172" t="s">
        <v>209</v>
      </c>
      <c r="B172" t="s">
        <v>231</v>
      </c>
      <c r="C172">
        <v>107528</v>
      </c>
      <c r="D172">
        <v>167287</v>
      </c>
      <c r="E172">
        <v>103848</v>
      </c>
      <c r="F172">
        <v>3716</v>
      </c>
      <c r="G172">
        <v>5392</v>
      </c>
      <c r="H172">
        <v>17259</v>
      </c>
      <c r="I172">
        <v>86107</v>
      </c>
      <c r="J172">
        <v>5259</v>
      </c>
      <c r="K172">
        <v>97540</v>
      </c>
      <c r="L172">
        <v>163173</v>
      </c>
      <c r="M172">
        <v>80986</v>
      </c>
      <c r="N172">
        <v>84069</v>
      </c>
      <c r="O172" s="5">
        <f t="shared" si="6"/>
        <v>922164</v>
      </c>
    </row>
    <row r="173" spans="1:15" x14ac:dyDescent="0.3">
      <c r="A173" t="s">
        <v>137</v>
      </c>
      <c r="B173" t="s">
        <v>260</v>
      </c>
      <c r="C173">
        <v>47046</v>
      </c>
      <c r="D173">
        <v>135885</v>
      </c>
      <c r="E173">
        <v>63810</v>
      </c>
      <c r="F173">
        <v>38206</v>
      </c>
      <c r="G173">
        <v>115473</v>
      </c>
      <c r="H173">
        <v>32253</v>
      </c>
      <c r="I173">
        <v>40228</v>
      </c>
      <c r="J173">
        <v>38138</v>
      </c>
      <c r="K173">
        <v>70266</v>
      </c>
      <c r="L173">
        <v>54706</v>
      </c>
      <c r="M173">
        <v>129351</v>
      </c>
      <c r="N173">
        <v>125620</v>
      </c>
      <c r="O173" s="5">
        <f t="shared" si="6"/>
        <v>890982</v>
      </c>
    </row>
    <row r="174" spans="1:15" x14ac:dyDescent="0.3">
      <c r="A174" t="s">
        <v>4</v>
      </c>
      <c r="B174" t="s">
        <v>237</v>
      </c>
      <c r="C174">
        <v>1356</v>
      </c>
      <c r="D174">
        <v>373076</v>
      </c>
      <c r="E174">
        <v>108511</v>
      </c>
      <c r="F174">
        <v>109413</v>
      </c>
      <c r="G174">
        <v>5759</v>
      </c>
      <c r="H174">
        <v>1584</v>
      </c>
      <c r="I174">
        <v>50827</v>
      </c>
      <c r="J174">
        <v>144093</v>
      </c>
      <c r="K174">
        <v>414</v>
      </c>
      <c r="L174">
        <v>12809</v>
      </c>
      <c r="M174">
        <v>1427</v>
      </c>
      <c r="N174">
        <v>10468</v>
      </c>
      <c r="O174" s="5">
        <f t="shared" si="6"/>
        <v>819737</v>
      </c>
    </row>
    <row r="175" spans="1:15" x14ac:dyDescent="0.3">
      <c r="A175" t="s">
        <v>196</v>
      </c>
      <c r="B175" t="s">
        <v>253</v>
      </c>
      <c r="C175">
        <v>16271</v>
      </c>
      <c r="D175">
        <v>92806</v>
      </c>
      <c r="E175">
        <v>193847</v>
      </c>
      <c r="F175">
        <v>20816</v>
      </c>
      <c r="G175">
        <v>21590</v>
      </c>
      <c r="H175">
        <v>28036</v>
      </c>
      <c r="I175">
        <v>119341</v>
      </c>
      <c r="J175">
        <v>10992</v>
      </c>
      <c r="K175">
        <v>15894</v>
      </c>
      <c r="L175">
        <v>6157</v>
      </c>
      <c r="M175">
        <v>169418</v>
      </c>
      <c r="N175">
        <v>3270</v>
      </c>
      <c r="O175" s="5">
        <f t="shared" si="6"/>
        <v>698438</v>
      </c>
    </row>
    <row r="176" spans="1:15" x14ac:dyDescent="0.3">
      <c r="A176" t="s">
        <v>261</v>
      </c>
      <c r="B176" t="s">
        <v>262</v>
      </c>
      <c r="C176">
        <v>47399</v>
      </c>
      <c r="D176">
        <v>22176</v>
      </c>
      <c r="E176">
        <v>65076</v>
      </c>
      <c r="F176">
        <v>74781</v>
      </c>
      <c r="G176">
        <v>41774</v>
      </c>
      <c r="H176">
        <v>61672</v>
      </c>
      <c r="I176">
        <v>57107</v>
      </c>
      <c r="K176">
        <v>54730</v>
      </c>
      <c r="L176">
        <v>77451</v>
      </c>
      <c r="M176">
        <v>84613</v>
      </c>
      <c r="N176">
        <v>74144</v>
      </c>
      <c r="O176" s="5">
        <f t="shared" si="6"/>
        <v>660923</v>
      </c>
    </row>
    <row r="177" spans="1:15" x14ac:dyDescent="0.3">
      <c r="A177" t="s">
        <v>209</v>
      </c>
      <c r="B177" t="s">
        <v>251</v>
      </c>
      <c r="C177">
        <v>40940</v>
      </c>
      <c r="D177">
        <v>54677</v>
      </c>
      <c r="E177">
        <v>70317</v>
      </c>
      <c r="F177">
        <v>90491</v>
      </c>
      <c r="G177">
        <v>31148</v>
      </c>
      <c r="H177">
        <v>54658</v>
      </c>
      <c r="I177">
        <v>39609</v>
      </c>
      <c r="J177">
        <v>44993</v>
      </c>
      <c r="K177">
        <v>7142</v>
      </c>
      <c r="L177">
        <v>61966</v>
      </c>
      <c r="M177">
        <v>67661</v>
      </c>
      <c r="N177">
        <v>11499</v>
      </c>
      <c r="O177" s="5">
        <f t="shared" si="6"/>
        <v>575101</v>
      </c>
    </row>
    <row r="178" spans="1:15" x14ac:dyDescent="0.3">
      <c r="A178" t="s">
        <v>220</v>
      </c>
      <c r="B178" t="s">
        <v>249</v>
      </c>
      <c r="C178">
        <v>10470</v>
      </c>
      <c r="D178">
        <v>4369</v>
      </c>
      <c r="E178">
        <v>68035</v>
      </c>
      <c r="F178">
        <v>15047</v>
      </c>
      <c r="G178">
        <v>18739</v>
      </c>
      <c r="H178">
        <v>8091</v>
      </c>
      <c r="I178">
        <v>29209</v>
      </c>
      <c r="J178">
        <v>71167</v>
      </c>
      <c r="K178">
        <v>158849</v>
      </c>
      <c r="L178">
        <v>53138</v>
      </c>
      <c r="M178">
        <v>4320</v>
      </c>
      <c r="N178">
        <v>5711</v>
      </c>
      <c r="O178" s="5">
        <f t="shared" si="6"/>
        <v>447145</v>
      </c>
    </row>
    <row r="179" spans="1:15" x14ac:dyDescent="0.3">
      <c r="A179" t="s">
        <v>196</v>
      </c>
      <c r="B179" t="s">
        <v>254</v>
      </c>
      <c r="C179">
        <v>97391</v>
      </c>
      <c r="D179">
        <v>197</v>
      </c>
      <c r="E179">
        <v>174</v>
      </c>
      <c r="F179">
        <v>12335</v>
      </c>
      <c r="G179">
        <v>57393</v>
      </c>
      <c r="I179">
        <v>5844</v>
      </c>
      <c r="J179">
        <v>707</v>
      </c>
      <c r="K179">
        <v>70293</v>
      </c>
      <c r="L179">
        <v>15508</v>
      </c>
      <c r="M179">
        <v>55546</v>
      </c>
      <c r="N179">
        <v>1754</v>
      </c>
      <c r="O179" s="5">
        <f t="shared" si="6"/>
        <v>317142</v>
      </c>
    </row>
    <row r="180" spans="1:15" x14ac:dyDescent="0.3">
      <c r="A180" t="s">
        <v>200</v>
      </c>
      <c r="B180" t="s">
        <v>226</v>
      </c>
      <c r="C180">
        <v>18272</v>
      </c>
      <c r="D180">
        <v>7074</v>
      </c>
      <c r="E180">
        <v>26074</v>
      </c>
      <c r="F180">
        <v>32145</v>
      </c>
      <c r="G180">
        <v>22681</v>
      </c>
      <c r="H180">
        <v>23235</v>
      </c>
      <c r="I180">
        <v>13028</v>
      </c>
      <c r="J180">
        <v>23711</v>
      </c>
      <c r="K180">
        <v>29063</v>
      </c>
      <c r="L180">
        <v>30071</v>
      </c>
      <c r="M180">
        <v>38276</v>
      </c>
      <c r="N180">
        <v>23180</v>
      </c>
      <c r="O180" s="5">
        <f t="shared" si="6"/>
        <v>286810</v>
      </c>
    </row>
    <row r="181" spans="1:15" x14ac:dyDescent="0.3">
      <c r="A181" t="s">
        <v>179</v>
      </c>
      <c r="B181" t="s">
        <v>250</v>
      </c>
      <c r="C181">
        <v>119037</v>
      </c>
      <c r="D181">
        <v>3454</v>
      </c>
      <c r="E181">
        <v>10645</v>
      </c>
      <c r="F181">
        <v>4064</v>
      </c>
      <c r="G181">
        <v>61798</v>
      </c>
      <c r="H181">
        <v>9437</v>
      </c>
      <c r="I181">
        <v>915</v>
      </c>
      <c r="J181">
        <v>4508</v>
      </c>
      <c r="K181">
        <v>9360</v>
      </c>
      <c r="L181">
        <v>46208</v>
      </c>
      <c r="M181">
        <v>7604</v>
      </c>
      <c r="N181">
        <v>6987</v>
      </c>
      <c r="O181" s="5">
        <f t="shared" si="6"/>
        <v>284017</v>
      </c>
    </row>
    <row r="182" spans="1:15" x14ac:dyDescent="0.3">
      <c r="A182" t="s">
        <v>196</v>
      </c>
      <c r="B182" t="s">
        <v>263</v>
      </c>
      <c r="C182">
        <v>43075</v>
      </c>
      <c r="G182">
        <v>51602</v>
      </c>
      <c r="H182">
        <v>16709</v>
      </c>
      <c r="I182">
        <v>121583</v>
      </c>
      <c r="K182">
        <v>13000</v>
      </c>
      <c r="L182">
        <v>17756</v>
      </c>
      <c r="O182" s="5">
        <f t="shared" si="6"/>
        <v>263725</v>
      </c>
    </row>
    <row r="183" spans="1:15" x14ac:dyDescent="0.3">
      <c r="A183" t="s">
        <v>220</v>
      </c>
      <c r="B183" t="s">
        <v>239</v>
      </c>
      <c r="C183">
        <v>15337</v>
      </c>
      <c r="D183">
        <v>7190</v>
      </c>
      <c r="E183">
        <v>66536</v>
      </c>
      <c r="H183">
        <v>31715</v>
      </c>
      <c r="I183">
        <v>17389</v>
      </c>
      <c r="J183">
        <v>46</v>
      </c>
      <c r="K183">
        <v>4920</v>
      </c>
      <c r="L183">
        <v>14160</v>
      </c>
      <c r="M183">
        <v>71307</v>
      </c>
      <c r="N183">
        <v>5000</v>
      </c>
      <c r="O183" s="5">
        <f t="shared" si="6"/>
        <v>233600</v>
      </c>
    </row>
    <row r="184" spans="1:15" x14ac:dyDescent="0.3">
      <c r="A184" t="s">
        <v>155</v>
      </c>
      <c r="B184" t="s">
        <v>202</v>
      </c>
      <c r="C184">
        <v>4880</v>
      </c>
      <c r="D184">
        <v>19089</v>
      </c>
      <c r="E184">
        <v>23293</v>
      </c>
      <c r="F184">
        <v>18259</v>
      </c>
      <c r="G184">
        <v>9484</v>
      </c>
      <c r="H184">
        <v>19266</v>
      </c>
      <c r="I184">
        <v>4078</v>
      </c>
      <c r="J184">
        <v>6065</v>
      </c>
      <c r="K184">
        <v>4916</v>
      </c>
      <c r="L184">
        <v>36203</v>
      </c>
      <c r="M184">
        <v>23565</v>
      </c>
      <c r="N184">
        <v>59771</v>
      </c>
      <c r="O184" s="5">
        <f t="shared" si="6"/>
        <v>228869</v>
      </c>
    </row>
    <row r="185" spans="1:15" x14ac:dyDescent="0.3">
      <c r="A185" t="s">
        <v>111</v>
      </c>
      <c r="B185" t="s">
        <v>222</v>
      </c>
      <c r="C185">
        <v>4659</v>
      </c>
      <c r="D185">
        <v>16628</v>
      </c>
      <c r="E185">
        <v>19227</v>
      </c>
      <c r="F185">
        <v>12563</v>
      </c>
      <c r="G185">
        <v>8895</v>
      </c>
      <c r="H185">
        <v>18895</v>
      </c>
      <c r="I185">
        <v>13708</v>
      </c>
      <c r="J185">
        <v>8449</v>
      </c>
      <c r="K185">
        <v>32300</v>
      </c>
      <c r="L185">
        <v>7964</v>
      </c>
      <c r="M185">
        <v>46989</v>
      </c>
      <c r="N185">
        <v>28954</v>
      </c>
      <c r="O185" s="5">
        <f t="shared" si="6"/>
        <v>219231</v>
      </c>
    </row>
    <row r="186" spans="1:15" x14ac:dyDescent="0.3">
      <c r="A186" t="s">
        <v>101</v>
      </c>
      <c r="B186" t="s">
        <v>178</v>
      </c>
      <c r="C186">
        <v>18623</v>
      </c>
      <c r="D186">
        <v>40571</v>
      </c>
      <c r="E186">
        <v>15303</v>
      </c>
      <c r="F186">
        <v>15213</v>
      </c>
      <c r="G186">
        <v>9526</v>
      </c>
      <c r="H186">
        <v>17617</v>
      </c>
      <c r="I186">
        <v>10976</v>
      </c>
      <c r="J186">
        <v>9204</v>
      </c>
      <c r="K186">
        <v>6634</v>
      </c>
      <c r="L186">
        <v>12828</v>
      </c>
      <c r="M186">
        <v>24653</v>
      </c>
      <c r="N186">
        <v>3956</v>
      </c>
      <c r="O186" s="5">
        <f t="shared" si="6"/>
        <v>185104</v>
      </c>
    </row>
    <row r="187" spans="1:15" x14ac:dyDescent="0.3">
      <c r="A187" t="s">
        <v>111</v>
      </c>
      <c r="B187" t="s">
        <v>221</v>
      </c>
      <c r="C187">
        <v>2168</v>
      </c>
      <c r="D187">
        <v>37587</v>
      </c>
      <c r="E187">
        <v>4138</v>
      </c>
      <c r="F187">
        <v>19910</v>
      </c>
      <c r="G187">
        <v>4891</v>
      </c>
      <c r="H187">
        <v>10816</v>
      </c>
      <c r="I187">
        <v>1881</v>
      </c>
      <c r="J187">
        <v>15575</v>
      </c>
      <c r="K187">
        <v>17652</v>
      </c>
      <c r="L187">
        <v>23150</v>
      </c>
      <c r="M187">
        <v>9489</v>
      </c>
      <c r="N187">
        <v>32462</v>
      </c>
      <c r="O187" s="5">
        <f t="shared" si="6"/>
        <v>179719</v>
      </c>
    </row>
    <row r="188" spans="1:15" x14ac:dyDescent="0.3">
      <c r="A188" t="s">
        <v>184</v>
      </c>
      <c r="B188" t="s">
        <v>193</v>
      </c>
      <c r="C188">
        <v>4180</v>
      </c>
      <c r="D188">
        <v>27197</v>
      </c>
      <c r="E188">
        <v>890</v>
      </c>
      <c r="F188">
        <v>1390</v>
      </c>
      <c r="G188">
        <v>557</v>
      </c>
      <c r="H188">
        <v>58164</v>
      </c>
      <c r="I188">
        <v>24811</v>
      </c>
      <c r="J188">
        <v>5822</v>
      </c>
      <c r="K188">
        <v>8717</v>
      </c>
      <c r="L188">
        <v>970</v>
      </c>
      <c r="M188">
        <v>4526</v>
      </c>
      <c r="N188">
        <v>1022</v>
      </c>
      <c r="O188" s="5">
        <f t="shared" si="6"/>
        <v>138246</v>
      </c>
    </row>
    <row r="189" spans="1:15" x14ac:dyDescent="0.3">
      <c r="A189" t="s">
        <v>215</v>
      </c>
      <c r="B189" t="s">
        <v>218</v>
      </c>
      <c r="C189">
        <v>849</v>
      </c>
      <c r="D189">
        <v>2</v>
      </c>
      <c r="F189">
        <v>108000</v>
      </c>
      <c r="J189">
        <v>1936</v>
      </c>
      <c r="O189" s="5">
        <f t="shared" si="6"/>
        <v>110787</v>
      </c>
    </row>
    <row r="190" spans="1:15" x14ac:dyDescent="0.3">
      <c r="A190" t="s">
        <v>108</v>
      </c>
      <c r="B190" t="s">
        <v>228</v>
      </c>
      <c r="C190">
        <v>14851</v>
      </c>
      <c r="D190">
        <v>27027</v>
      </c>
      <c r="E190">
        <v>9009</v>
      </c>
      <c r="H190">
        <v>6006</v>
      </c>
      <c r="I190">
        <v>6006</v>
      </c>
      <c r="J190">
        <v>6006</v>
      </c>
      <c r="K190">
        <v>21021</v>
      </c>
      <c r="L190">
        <v>3003</v>
      </c>
      <c r="M190">
        <v>6006</v>
      </c>
      <c r="O190" s="5">
        <f t="shared" si="6"/>
        <v>98935</v>
      </c>
    </row>
    <row r="191" spans="1:15" x14ac:dyDescent="0.3">
      <c r="A191" t="s">
        <v>241</v>
      </c>
      <c r="B191" t="s">
        <v>264</v>
      </c>
      <c r="C191">
        <v>17200</v>
      </c>
      <c r="F191">
        <v>17100</v>
      </c>
      <c r="H191">
        <v>17200</v>
      </c>
      <c r="I191">
        <v>7</v>
      </c>
      <c r="J191">
        <v>5</v>
      </c>
      <c r="L191">
        <v>19200</v>
      </c>
      <c r="M191">
        <v>18016</v>
      </c>
      <c r="N191">
        <v>4089</v>
      </c>
      <c r="O191" s="5">
        <f t="shared" si="6"/>
        <v>92817</v>
      </c>
    </row>
    <row r="192" spans="1:15" x14ac:dyDescent="0.3">
      <c r="A192" t="s">
        <v>11</v>
      </c>
      <c r="B192" t="s">
        <v>265</v>
      </c>
      <c r="C192">
        <v>1553</v>
      </c>
      <c r="E192">
        <v>177</v>
      </c>
      <c r="F192">
        <v>2970</v>
      </c>
      <c r="G192">
        <v>13070</v>
      </c>
      <c r="H192">
        <v>18810</v>
      </c>
      <c r="J192">
        <v>2700</v>
      </c>
      <c r="L192">
        <v>14250</v>
      </c>
      <c r="M192">
        <v>6550</v>
      </c>
      <c r="N192">
        <v>859</v>
      </c>
      <c r="O192" s="5">
        <f t="shared" si="6"/>
        <v>60939</v>
      </c>
    </row>
    <row r="193" spans="1:16" x14ac:dyDescent="0.3">
      <c r="A193" t="s">
        <v>137</v>
      </c>
      <c r="B193" t="s">
        <v>212</v>
      </c>
      <c r="C193">
        <v>542</v>
      </c>
      <c r="D193">
        <v>9625</v>
      </c>
      <c r="G193">
        <v>665</v>
      </c>
      <c r="H193">
        <v>4955</v>
      </c>
      <c r="I193">
        <v>3987</v>
      </c>
      <c r="K193">
        <v>5468</v>
      </c>
      <c r="M193">
        <v>2961</v>
      </c>
      <c r="N193">
        <v>26865</v>
      </c>
      <c r="O193" s="5">
        <f t="shared" si="6"/>
        <v>55068</v>
      </c>
    </row>
    <row r="194" spans="1:16" x14ac:dyDescent="0.3">
      <c r="A194" t="s">
        <v>155</v>
      </c>
      <c r="B194" t="s">
        <v>230</v>
      </c>
      <c r="C194">
        <v>11534</v>
      </c>
      <c r="D194">
        <v>1402</v>
      </c>
      <c r="E194">
        <v>17244</v>
      </c>
      <c r="F194">
        <v>291</v>
      </c>
      <c r="H194">
        <v>156</v>
      </c>
      <c r="I194">
        <v>1404</v>
      </c>
      <c r="J194">
        <v>5060</v>
      </c>
      <c r="K194">
        <v>691</v>
      </c>
      <c r="L194">
        <v>2862</v>
      </c>
      <c r="M194">
        <v>842</v>
      </c>
      <c r="N194">
        <v>386</v>
      </c>
      <c r="O194" s="5">
        <f t="shared" ref="O194:O199" si="7">SUM(C194:N194)</f>
        <v>41872</v>
      </c>
    </row>
    <row r="195" spans="1:16" x14ac:dyDescent="0.3">
      <c r="A195" t="s">
        <v>209</v>
      </c>
      <c r="B195" t="s">
        <v>252</v>
      </c>
      <c r="C195">
        <v>186</v>
      </c>
      <c r="D195">
        <v>15129</v>
      </c>
      <c r="E195">
        <v>1519</v>
      </c>
      <c r="F195">
        <v>804</v>
      </c>
      <c r="G195">
        <v>826</v>
      </c>
      <c r="H195">
        <v>119</v>
      </c>
      <c r="I195">
        <v>95</v>
      </c>
      <c r="J195">
        <v>4103</v>
      </c>
      <c r="K195">
        <v>7337</v>
      </c>
      <c r="M195">
        <v>11530</v>
      </c>
      <c r="N195">
        <v>142</v>
      </c>
      <c r="O195" s="5">
        <f t="shared" si="7"/>
        <v>41790</v>
      </c>
    </row>
    <row r="196" spans="1:16" x14ac:dyDescent="0.3">
      <c r="A196" t="s">
        <v>241</v>
      </c>
      <c r="B196" t="s">
        <v>242</v>
      </c>
      <c r="C196">
        <v>337</v>
      </c>
      <c r="D196">
        <v>288</v>
      </c>
      <c r="E196">
        <v>541</v>
      </c>
      <c r="F196">
        <v>555</v>
      </c>
      <c r="G196">
        <v>219</v>
      </c>
      <c r="H196">
        <v>416</v>
      </c>
      <c r="I196">
        <v>7290</v>
      </c>
      <c r="J196">
        <v>91</v>
      </c>
      <c r="K196">
        <v>2262</v>
      </c>
      <c r="L196">
        <v>3169</v>
      </c>
      <c r="M196">
        <v>15574</v>
      </c>
      <c r="N196">
        <v>1613</v>
      </c>
      <c r="O196" s="5">
        <f t="shared" si="7"/>
        <v>32355</v>
      </c>
    </row>
    <row r="197" spans="1:16" x14ac:dyDescent="0.3">
      <c r="A197" t="s">
        <v>108</v>
      </c>
      <c r="B197" t="s">
        <v>225</v>
      </c>
      <c r="C197">
        <v>2443</v>
      </c>
      <c r="F197">
        <v>3854</v>
      </c>
      <c r="G197">
        <v>272</v>
      </c>
      <c r="H197">
        <v>2835</v>
      </c>
      <c r="J197">
        <v>550</v>
      </c>
      <c r="L197">
        <v>515</v>
      </c>
      <c r="M197">
        <v>14486</v>
      </c>
      <c r="N197">
        <v>3480</v>
      </c>
      <c r="O197" s="5">
        <f t="shared" si="7"/>
        <v>28435</v>
      </c>
    </row>
    <row r="198" spans="1:16" x14ac:dyDescent="0.3">
      <c r="A198" t="s">
        <v>79</v>
      </c>
      <c r="B198" t="s">
        <v>168</v>
      </c>
      <c r="C198">
        <v>131</v>
      </c>
      <c r="D198">
        <v>1876</v>
      </c>
      <c r="E198">
        <v>547</v>
      </c>
      <c r="F198">
        <v>328</v>
      </c>
      <c r="G198">
        <v>153</v>
      </c>
      <c r="H198">
        <v>11067</v>
      </c>
      <c r="I198">
        <v>699</v>
      </c>
      <c r="J198">
        <v>165</v>
      </c>
      <c r="K198">
        <v>351</v>
      </c>
      <c r="L198">
        <v>369</v>
      </c>
      <c r="N198">
        <v>278</v>
      </c>
      <c r="O198" s="5">
        <f t="shared" si="7"/>
        <v>15964</v>
      </c>
    </row>
    <row r="199" spans="1:16" x14ac:dyDescent="0.3">
      <c r="A199" t="s">
        <v>64</v>
      </c>
      <c r="B199" t="s">
        <v>238</v>
      </c>
      <c r="C199">
        <v>1043</v>
      </c>
      <c r="F199">
        <v>666</v>
      </c>
      <c r="G199">
        <v>189</v>
      </c>
      <c r="H199">
        <v>1123</v>
      </c>
      <c r="I199">
        <v>212</v>
      </c>
      <c r="J199">
        <v>163</v>
      </c>
      <c r="K199">
        <v>289</v>
      </c>
      <c r="L199">
        <v>5880</v>
      </c>
      <c r="N199">
        <v>382</v>
      </c>
      <c r="O199" s="5">
        <f t="shared" si="7"/>
        <v>9947</v>
      </c>
    </row>
    <row r="200" spans="1:16" x14ac:dyDescent="0.3">
      <c r="O200" s="6">
        <f>SUM(O1:O199)</f>
        <v>91674631019</v>
      </c>
      <c r="P200" s="3">
        <f>O200/1000000000</f>
        <v>91.674631019000003</v>
      </c>
    </row>
  </sheetData>
  <sortState xmlns:xlrd2="http://schemas.microsoft.com/office/spreadsheetml/2017/richdata2" ref="A2:Q200">
    <sortCondition descending="1" ref="O1:O200"/>
  </sortState>
  <phoneticPr fontId="1" type="noConversion"/>
  <hyperlinks>
    <hyperlink ref="Q1" r:id="rId1" location="search/US" xr:uid="{BDD8A717-BE22-4922-8816-F5981A378FC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3B0E-B63C-48F5-97FB-AE5FF9DEADA2}">
  <dimension ref="A1:Q218"/>
  <sheetViews>
    <sheetView topLeftCell="A205" workbookViewId="0">
      <selection activeCell="C212" sqref="C212"/>
    </sheetView>
  </sheetViews>
  <sheetFormatPr defaultRowHeight="16.5" x14ac:dyDescent="0.3"/>
  <cols>
    <col min="2" max="2" width="26.25" bestFit="1" customWidth="1"/>
    <col min="3" max="3" width="20" customWidth="1"/>
    <col min="4" max="4" width="20.75" customWidth="1"/>
    <col min="5" max="5" width="13.125" customWidth="1"/>
    <col min="6" max="14" width="7.375" customWidth="1"/>
    <col min="15" max="15" width="21" style="5" customWidth="1"/>
    <col min="16" max="16" width="17.625" customWidth="1"/>
  </cols>
  <sheetData>
    <row r="1" spans="1:17" x14ac:dyDescent="0.3">
      <c r="A1" t="s">
        <v>16</v>
      </c>
      <c r="B1" t="s">
        <v>15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28</v>
      </c>
      <c r="O1" s="4" t="s">
        <v>244</v>
      </c>
      <c r="P1" t="s">
        <v>245</v>
      </c>
      <c r="Q1" s="1" t="s">
        <v>0</v>
      </c>
    </row>
    <row r="2" spans="1:17" x14ac:dyDescent="0.3">
      <c r="A2" t="s">
        <v>10</v>
      </c>
      <c r="B2" t="s">
        <v>82</v>
      </c>
      <c r="C2">
        <v>1306932053</v>
      </c>
      <c r="D2">
        <v>1460138913</v>
      </c>
      <c r="E2">
        <v>1799180468</v>
      </c>
      <c r="F2">
        <v>1815220404</v>
      </c>
      <c r="G2">
        <v>1774069524</v>
      </c>
      <c r="H2">
        <v>1793848762</v>
      </c>
      <c r="I2">
        <v>1848034143</v>
      </c>
      <c r="J2">
        <v>1643651491</v>
      </c>
      <c r="K2">
        <v>1878147968</v>
      </c>
      <c r="L2">
        <v>2307137287</v>
      </c>
      <c r="M2">
        <v>2404688096</v>
      </c>
      <c r="N2">
        <v>2310616323</v>
      </c>
      <c r="O2" s="5">
        <f t="shared" ref="O2:O33" si="0">SUM(C2:N2)</f>
        <v>22341665432</v>
      </c>
      <c r="P2" s="2">
        <f>O2/1000000000</f>
        <v>22.341665431999999</v>
      </c>
    </row>
    <row r="3" spans="1:17" x14ac:dyDescent="0.3">
      <c r="A3" t="s">
        <v>10</v>
      </c>
      <c r="B3" t="s">
        <v>46</v>
      </c>
      <c r="C3">
        <v>538670506</v>
      </c>
      <c r="D3">
        <v>634879649</v>
      </c>
      <c r="E3">
        <v>627069680</v>
      </c>
      <c r="F3">
        <v>609580518</v>
      </c>
      <c r="G3">
        <v>632432619</v>
      </c>
      <c r="H3">
        <v>638698907</v>
      </c>
      <c r="I3">
        <v>633934418</v>
      </c>
      <c r="J3">
        <v>642099827</v>
      </c>
      <c r="K3">
        <v>613699894</v>
      </c>
      <c r="L3">
        <v>557789541</v>
      </c>
      <c r="M3">
        <v>597772628</v>
      </c>
      <c r="N3">
        <v>614805606</v>
      </c>
      <c r="O3" s="5">
        <f t="shared" si="0"/>
        <v>7341433793</v>
      </c>
      <c r="P3" s="2">
        <f t="shared" ref="P3:P11" si="1">O3/1000000000</f>
        <v>7.3414337930000002</v>
      </c>
    </row>
    <row r="4" spans="1:17" x14ac:dyDescent="0.3">
      <c r="A4" t="s">
        <v>3</v>
      </c>
      <c r="B4" t="s">
        <v>34</v>
      </c>
      <c r="C4">
        <v>253518129</v>
      </c>
      <c r="D4">
        <v>234926287</v>
      </c>
      <c r="E4">
        <v>410295533</v>
      </c>
      <c r="F4">
        <v>176982551</v>
      </c>
      <c r="G4">
        <v>331280962</v>
      </c>
      <c r="H4">
        <v>495634036</v>
      </c>
      <c r="I4">
        <v>382686207</v>
      </c>
      <c r="J4">
        <v>342831565</v>
      </c>
      <c r="K4">
        <v>684168055</v>
      </c>
      <c r="L4">
        <v>529597655</v>
      </c>
      <c r="M4">
        <v>537671649</v>
      </c>
      <c r="N4">
        <v>1167981884</v>
      </c>
      <c r="O4" s="5">
        <f t="shared" si="0"/>
        <v>5547574513</v>
      </c>
      <c r="P4" s="2">
        <f t="shared" si="1"/>
        <v>5.5475745129999998</v>
      </c>
    </row>
    <row r="5" spans="1:17" x14ac:dyDescent="0.3">
      <c r="A5" t="s">
        <v>6</v>
      </c>
      <c r="B5" t="s">
        <v>43</v>
      </c>
      <c r="C5">
        <v>367977910</v>
      </c>
      <c r="D5">
        <v>513954034</v>
      </c>
      <c r="E5">
        <v>507033534</v>
      </c>
      <c r="F5">
        <v>369475298</v>
      </c>
      <c r="G5">
        <v>352379099</v>
      </c>
      <c r="H5">
        <v>283711310</v>
      </c>
      <c r="I5">
        <v>305096818</v>
      </c>
      <c r="J5">
        <v>354171410</v>
      </c>
      <c r="K5">
        <v>431858556</v>
      </c>
      <c r="L5">
        <v>448155869</v>
      </c>
      <c r="M5">
        <v>314319687</v>
      </c>
      <c r="N5">
        <v>381059149</v>
      </c>
      <c r="O5" s="5">
        <f t="shared" si="0"/>
        <v>4629192674</v>
      </c>
      <c r="P5" s="2">
        <f t="shared" si="1"/>
        <v>4.6291926739999996</v>
      </c>
    </row>
    <row r="6" spans="1:17" x14ac:dyDescent="0.3">
      <c r="A6" t="s">
        <v>13</v>
      </c>
      <c r="B6" t="s">
        <v>98</v>
      </c>
      <c r="C6">
        <v>205767610</v>
      </c>
      <c r="D6">
        <v>224151987</v>
      </c>
      <c r="E6">
        <v>227312454</v>
      </c>
      <c r="F6">
        <v>219239438</v>
      </c>
      <c r="G6">
        <v>246650194</v>
      </c>
      <c r="H6">
        <v>224456275</v>
      </c>
      <c r="I6">
        <v>223894605</v>
      </c>
      <c r="J6">
        <v>174126179</v>
      </c>
      <c r="K6">
        <v>215286585</v>
      </c>
      <c r="L6">
        <v>175600283</v>
      </c>
      <c r="M6">
        <v>216037449</v>
      </c>
      <c r="N6">
        <v>191574014</v>
      </c>
      <c r="O6" s="5">
        <f t="shared" si="0"/>
        <v>2544097073</v>
      </c>
      <c r="P6" s="2">
        <f t="shared" si="1"/>
        <v>2.5440970730000001</v>
      </c>
    </row>
    <row r="7" spans="1:17" x14ac:dyDescent="0.3">
      <c r="A7" t="s">
        <v>14</v>
      </c>
      <c r="B7" t="s">
        <v>266</v>
      </c>
      <c r="C7">
        <v>157708795</v>
      </c>
      <c r="D7">
        <v>175749918</v>
      </c>
      <c r="E7">
        <v>180125830</v>
      </c>
      <c r="F7">
        <v>182288621</v>
      </c>
      <c r="G7">
        <v>204475034</v>
      </c>
      <c r="H7">
        <v>202545011</v>
      </c>
      <c r="I7">
        <v>202334101</v>
      </c>
      <c r="J7">
        <v>183711505</v>
      </c>
      <c r="K7">
        <v>179579168</v>
      </c>
      <c r="L7">
        <v>170767078</v>
      </c>
      <c r="M7">
        <v>205538141</v>
      </c>
      <c r="N7">
        <v>182795155</v>
      </c>
      <c r="O7" s="5">
        <f t="shared" si="0"/>
        <v>2227618357</v>
      </c>
      <c r="P7" s="2">
        <f t="shared" si="1"/>
        <v>2.2276183569999999</v>
      </c>
    </row>
    <row r="8" spans="1:17" x14ac:dyDescent="0.3">
      <c r="A8" t="s">
        <v>12</v>
      </c>
      <c r="B8" t="s">
        <v>72</v>
      </c>
      <c r="C8">
        <v>119830266</v>
      </c>
      <c r="D8">
        <v>157088672</v>
      </c>
      <c r="E8">
        <v>147419526</v>
      </c>
      <c r="F8">
        <v>148223392</v>
      </c>
      <c r="G8">
        <v>177298772</v>
      </c>
      <c r="H8">
        <v>198141652</v>
      </c>
      <c r="I8">
        <v>179321963</v>
      </c>
      <c r="J8">
        <v>175430705</v>
      </c>
      <c r="K8">
        <v>233126999</v>
      </c>
      <c r="L8">
        <v>180317029</v>
      </c>
      <c r="M8">
        <v>218147510</v>
      </c>
      <c r="N8">
        <v>252015212</v>
      </c>
      <c r="O8" s="5">
        <f t="shared" si="0"/>
        <v>2186361698</v>
      </c>
      <c r="P8" s="2">
        <f t="shared" si="1"/>
        <v>2.1863616979999998</v>
      </c>
    </row>
    <row r="9" spans="1:17" x14ac:dyDescent="0.3">
      <c r="A9" t="s">
        <v>7</v>
      </c>
      <c r="B9" t="s">
        <v>38</v>
      </c>
      <c r="C9">
        <v>152009918</v>
      </c>
      <c r="D9">
        <v>179934657</v>
      </c>
      <c r="E9">
        <v>181476383</v>
      </c>
      <c r="F9">
        <v>177063792</v>
      </c>
      <c r="G9">
        <v>177376170</v>
      </c>
      <c r="H9">
        <v>194854227</v>
      </c>
      <c r="I9">
        <v>180349941</v>
      </c>
      <c r="J9">
        <v>193713254</v>
      </c>
      <c r="K9">
        <v>182811828</v>
      </c>
      <c r="L9">
        <v>167499535</v>
      </c>
      <c r="M9">
        <v>190274697</v>
      </c>
      <c r="N9">
        <v>180169717</v>
      </c>
      <c r="O9" s="5">
        <f t="shared" si="0"/>
        <v>2157534119</v>
      </c>
      <c r="P9" s="2">
        <f t="shared" si="1"/>
        <v>2.1575341190000001</v>
      </c>
    </row>
    <row r="10" spans="1:17" x14ac:dyDescent="0.3">
      <c r="A10" t="s">
        <v>5</v>
      </c>
      <c r="B10" t="s">
        <v>32</v>
      </c>
      <c r="C10">
        <v>239726434</v>
      </c>
      <c r="D10">
        <v>304399965</v>
      </c>
      <c r="E10">
        <v>322706020</v>
      </c>
      <c r="F10">
        <v>275018142</v>
      </c>
      <c r="G10">
        <v>149049564</v>
      </c>
      <c r="H10">
        <v>126659448</v>
      </c>
      <c r="I10">
        <v>183929585</v>
      </c>
      <c r="J10">
        <v>203752312</v>
      </c>
      <c r="K10">
        <v>117468085</v>
      </c>
      <c r="L10">
        <v>106954011</v>
      </c>
      <c r="M10">
        <v>39309934</v>
      </c>
      <c r="N10">
        <v>44298644</v>
      </c>
      <c r="O10" s="5">
        <f t="shared" si="0"/>
        <v>2113272144</v>
      </c>
      <c r="P10" s="2">
        <f t="shared" si="1"/>
        <v>2.1132721440000002</v>
      </c>
    </row>
    <row r="11" spans="1:17" x14ac:dyDescent="0.3">
      <c r="A11" t="s">
        <v>11</v>
      </c>
      <c r="B11" t="s">
        <v>134</v>
      </c>
      <c r="C11">
        <v>155871844</v>
      </c>
      <c r="D11">
        <v>194908463</v>
      </c>
      <c r="E11">
        <v>181687592</v>
      </c>
      <c r="F11">
        <v>195272774</v>
      </c>
      <c r="G11">
        <v>171378071</v>
      </c>
      <c r="H11">
        <v>166871804</v>
      </c>
      <c r="I11">
        <v>173493042</v>
      </c>
      <c r="J11">
        <v>162595022</v>
      </c>
      <c r="K11">
        <v>190101580</v>
      </c>
      <c r="L11">
        <v>183191191</v>
      </c>
      <c r="M11">
        <v>173634043</v>
      </c>
      <c r="N11">
        <v>109594820</v>
      </c>
      <c r="O11" s="5">
        <f t="shared" si="0"/>
        <v>2058600246</v>
      </c>
      <c r="P11" s="2">
        <f t="shared" si="1"/>
        <v>2.0586002460000001</v>
      </c>
    </row>
    <row r="12" spans="1:17" x14ac:dyDescent="0.3">
      <c r="A12" t="s">
        <v>13</v>
      </c>
      <c r="B12" t="s">
        <v>47</v>
      </c>
      <c r="C12">
        <v>115599734</v>
      </c>
      <c r="D12">
        <v>144789375</v>
      </c>
      <c r="E12">
        <v>130089180</v>
      </c>
      <c r="F12">
        <v>160355877</v>
      </c>
      <c r="G12">
        <v>162081640</v>
      </c>
      <c r="H12">
        <v>156206115</v>
      </c>
      <c r="I12">
        <v>138242660</v>
      </c>
      <c r="J12">
        <v>147106635</v>
      </c>
      <c r="K12">
        <v>167072968</v>
      </c>
      <c r="L12">
        <v>157160713</v>
      </c>
      <c r="M12">
        <v>185831256</v>
      </c>
      <c r="N12">
        <v>127418777</v>
      </c>
      <c r="O12" s="5">
        <f t="shared" si="0"/>
        <v>1791954930</v>
      </c>
    </row>
    <row r="13" spans="1:17" x14ac:dyDescent="0.3">
      <c r="A13" t="s">
        <v>8</v>
      </c>
      <c r="B13" t="s">
        <v>93</v>
      </c>
      <c r="C13">
        <v>180125479</v>
      </c>
      <c r="D13">
        <v>174442518</v>
      </c>
      <c r="E13">
        <v>177084325</v>
      </c>
      <c r="F13">
        <v>155535310</v>
      </c>
      <c r="G13">
        <v>154766054</v>
      </c>
      <c r="H13">
        <v>139257085</v>
      </c>
      <c r="I13">
        <v>147663714</v>
      </c>
      <c r="J13">
        <v>104150002</v>
      </c>
      <c r="K13">
        <v>112160393</v>
      </c>
      <c r="L13">
        <v>120719644</v>
      </c>
      <c r="M13">
        <v>92236493</v>
      </c>
      <c r="N13">
        <v>100245021</v>
      </c>
      <c r="O13" s="5">
        <f t="shared" si="0"/>
        <v>1658386038</v>
      </c>
    </row>
    <row r="14" spans="1:17" x14ac:dyDescent="0.3">
      <c r="A14" t="s">
        <v>8</v>
      </c>
      <c r="B14" t="s">
        <v>44</v>
      </c>
      <c r="C14">
        <v>70750022</v>
      </c>
      <c r="D14">
        <v>94169539</v>
      </c>
      <c r="E14">
        <v>88472831</v>
      </c>
      <c r="F14">
        <v>167406491</v>
      </c>
      <c r="G14">
        <v>164375990</v>
      </c>
      <c r="H14">
        <v>113790855</v>
      </c>
      <c r="I14">
        <v>154506553</v>
      </c>
      <c r="J14">
        <v>145249938</v>
      </c>
      <c r="K14">
        <v>122048934</v>
      </c>
      <c r="L14">
        <v>101181244</v>
      </c>
      <c r="M14">
        <v>87643541</v>
      </c>
      <c r="N14">
        <v>118012745</v>
      </c>
      <c r="O14" s="5">
        <f t="shared" si="0"/>
        <v>1427608683</v>
      </c>
    </row>
    <row r="15" spans="1:17" x14ac:dyDescent="0.3">
      <c r="A15" t="s">
        <v>11</v>
      </c>
      <c r="B15" t="s">
        <v>56</v>
      </c>
      <c r="C15">
        <v>13550885</v>
      </c>
      <c r="D15">
        <v>32279785</v>
      </c>
      <c r="E15">
        <v>52000510</v>
      </c>
      <c r="F15">
        <v>46689494</v>
      </c>
      <c r="G15">
        <v>52904685</v>
      </c>
      <c r="H15">
        <v>83319865</v>
      </c>
      <c r="I15">
        <v>22290909</v>
      </c>
      <c r="J15">
        <v>70896783</v>
      </c>
      <c r="K15">
        <v>131171134</v>
      </c>
      <c r="L15">
        <v>256314638</v>
      </c>
      <c r="M15">
        <v>277555255</v>
      </c>
      <c r="N15">
        <v>311859173</v>
      </c>
      <c r="O15" s="5">
        <f t="shared" si="0"/>
        <v>1350833116</v>
      </c>
    </row>
    <row r="16" spans="1:17" x14ac:dyDescent="0.3">
      <c r="A16" t="s">
        <v>10</v>
      </c>
      <c r="B16" t="s">
        <v>66</v>
      </c>
      <c r="C16">
        <v>98913907</v>
      </c>
      <c r="D16">
        <v>88647344</v>
      </c>
      <c r="E16">
        <v>94333913</v>
      </c>
      <c r="F16">
        <v>129679477</v>
      </c>
      <c r="G16">
        <v>116520452</v>
      </c>
      <c r="H16">
        <v>96581572</v>
      </c>
      <c r="I16">
        <v>87702401</v>
      </c>
      <c r="J16">
        <v>160481749</v>
      </c>
      <c r="K16">
        <v>111736558</v>
      </c>
      <c r="L16">
        <v>127878371</v>
      </c>
      <c r="M16">
        <v>117036245</v>
      </c>
      <c r="N16">
        <v>108028152</v>
      </c>
      <c r="O16" s="5">
        <f t="shared" si="0"/>
        <v>1337540141</v>
      </c>
    </row>
    <row r="17" spans="1:15" x14ac:dyDescent="0.3">
      <c r="A17" t="s">
        <v>2</v>
      </c>
      <c r="B17" t="s">
        <v>35</v>
      </c>
      <c r="C17">
        <v>48379018</v>
      </c>
      <c r="D17">
        <v>168613026</v>
      </c>
      <c r="E17">
        <v>128561179</v>
      </c>
      <c r="F17">
        <v>125379940</v>
      </c>
      <c r="G17">
        <v>177401010</v>
      </c>
      <c r="H17">
        <v>140659338</v>
      </c>
      <c r="I17">
        <v>116511639</v>
      </c>
      <c r="J17">
        <v>39667255</v>
      </c>
      <c r="K17">
        <v>96676034</v>
      </c>
      <c r="L17">
        <v>61745088</v>
      </c>
      <c r="M17">
        <v>96219317</v>
      </c>
      <c r="N17">
        <v>56666871</v>
      </c>
      <c r="O17" s="5">
        <f t="shared" si="0"/>
        <v>1256479715</v>
      </c>
    </row>
    <row r="18" spans="1:15" x14ac:dyDescent="0.3">
      <c r="A18" t="s">
        <v>5</v>
      </c>
      <c r="B18" t="s">
        <v>37</v>
      </c>
      <c r="C18">
        <v>65764415</v>
      </c>
      <c r="D18">
        <v>80065953</v>
      </c>
      <c r="E18">
        <v>94035048</v>
      </c>
      <c r="F18">
        <v>91782625</v>
      </c>
      <c r="G18">
        <v>98239040</v>
      </c>
      <c r="H18">
        <v>113951586</v>
      </c>
      <c r="I18">
        <v>98617741</v>
      </c>
      <c r="J18">
        <v>109595244</v>
      </c>
      <c r="K18">
        <v>133408498</v>
      </c>
      <c r="L18">
        <v>103093052</v>
      </c>
      <c r="M18">
        <v>132154165</v>
      </c>
      <c r="N18">
        <v>109278058</v>
      </c>
      <c r="O18" s="5">
        <f t="shared" si="0"/>
        <v>1229985425</v>
      </c>
    </row>
    <row r="19" spans="1:15" x14ac:dyDescent="0.3">
      <c r="A19" t="s">
        <v>90</v>
      </c>
      <c r="B19" t="s">
        <v>91</v>
      </c>
      <c r="C19">
        <v>100122291</v>
      </c>
      <c r="D19">
        <v>114991350</v>
      </c>
      <c r="E19">
        <v>116448081</v>
      </c>
      <c r="F19">
        <v>114864667</v>
      </c>
      <c r="G19">
        <v>98979620</v>
      </c>
      <c r="H19">
        <v>92505313</v>
      </c>
      <c r="I19">
        <v>85750930</v>
      </c>
      <c r="J19">
        <v>100404086</v>
      </c>
      <c r="K19">
        <v>99830494</v>
      </c>
      <c r="L19">
        <v>95148561</v>
      </c>
      <c r="M19">
        <v>94974604</v>
      </c>
      <c r="N19">
        <v>88650692</v>
      </c>
      <c r="O19" s="5">
        <f t="shared" si="0"/>
        <v>1202670689</v>
      </c>
    </row>
    <row r="20" spans="1:15" x14ac:dyDescent="0.3">
      <c r="A20" t="s">
        <v>2</v>
      </c>
      <c r="B20" t="s">
        <v>31</v>
      </c>
      <c r="C20">
        <v>101902866</v>
      </c>
      <c r="D20">
        <v>116465942</v>
      </c>
      <c r="E20">
        <v>115281302</v>
      </c>
      <c r="F20">
        <v>115630632</v>
      </c>
      <c r="G20">
        <v>89219473</v>
      </c>
      <c r="H20">
        <v>103471595</v>
      </c>
      <c r="I20">
        <v>83078208</v>
      </c>
      <c r="J20">
        <v>96144850</v>
      </c>
      <c r="K20">
        <v>84720237</v>
      </c>
      <c r="L20">
        <v>81302281</v>
      </c>
      <c r="M20">
        <v>87518810</v>
      </c>
      <c r="N20">
        <v>88947533</v>
      </c>
      <c r="O20" s="5">
        <f t="shared" si="0"/>
        <v>1163683729</v>
      </c>
    </row>
    <row r="21" spans="1:15" x14ac:dyDescent="0.3">
      <c r="A21" t="s">
        <v>54</v>
      </c>
      <c r="B21" t="s">
        <v>55</v>
      </c>
      <c r="C21">
        <v>71160243</v>
      </c>
      <c r="D21">
        <v>82020454</v>
      </c>
      <c r="E21">
        <v>88727392</v>
      </c>
      <c r="F21">
        <v>81296996</v>
      </c>
      <c r="G21">
        <v>83976309</v>
      </c>
      <c r="H21">
        <v>88745079</v>
      </c>
      <c r="I21">
        <v>79936413</v>
      </c>
      <c r="J21">
        <v>84165293</v>
      </c>
      <c r="K21">
        <v>92370881</v>
      </c>
      <c r="L21">
        <v>82285135</v>
      </c>
      <c r="M21">
        <v>97955846</v>
      </c>
      <c r="N21">
        <v>92474854</v>
      </c>
      <c r="O21" s="5">
        <f t="shared" si="0"/>
        <v>1025114895</v>
      </c>
    </row>
    <row r="22" spans="1:15" x14ac:dyDescent="0.3">
      <c r="A22" t="s">
        <v>1</v>
      </c>
      <c r="B22" t="s">
        <v>29</v>
      </c>
      <c r="C22">
        <v>87449264</v>
      </c>
      <c r="D22">
        <v>80014187</v>
      </c>
      <c r="E22">
        <v>96976800</v>
      </c>
      <c r="F22">
        <v>80004614</v>
      </c>
      <c r="G22">
        <v>102029046</v>
      </c>
      <c r="H22">
        <v>87706975</v>
      </c>
      <c r="I22">
        <v>91596238</v>
      </c>
      <c r="J22">
        <v>117214321</v>
      </c>
      <c r="K22">
        <v>71931430</v>
      </c>
      <c r="L22">
        <v>63256604</v>
      </c>
      <c r="M22">
        <v>72940405</v>
      </c>
      <c r="N22">
        <v>71068801</v>
      </c>
      <c r="O22" s="5">
        <f t="shared" si="0"/>
        <v>1022188685</v>
      </c>
    </row>
    <row r="23" spans="1:15" x14ac:dyDescent="0.3">
      <c r="A23" t="s">
        <v>4</v>
      </c>
      <c r="B23" t="s">
        <v>36</v>
      </c>
      <c r="C23">
        <v>55551909</v>
      </c>
      <c r="D23">
        <v>59180037</v>
      </c>
      <c r="E23">
        <v>79327723</v>
      </c>
      <c r="F23">
        <v>74377799</v>
      </c>
      <c r="G23">
        <v>68571242</v>
      </c>
      <c r="H23">
        <v>81165413</v>
      </c>
      <c r="I23">
        <v>72575691</v>
      </c>
      <c r="J23">
        <v>73348440</v>
      </c>
      <c r="K23">
        <v>75969732</v>
      </c>
      <c r="L23">
        <v>105845933</v>
      </c>
      <c r="M23">
        <v>121613885</v>
      </c>
      <c r="N23">
        <v>88881386</v>
      </c>
      <c r="O23" s="5">
        <f t="shared" si="0"/>
        <v>956409190</v>
      </c>
    </row>
    <row r="24" spans="1:15" x14ac:dyDescent="0.3">
      <c r="A24" t="s">
        <v>58</v>
      </c>
      <c r="B24" t="s">
        <v>59</v>
      </c>
      <c r="C24">
        <v>68080878</v>
      </c>
      <c r="D24">
        <v>78710919</v>
      </c>
      <c r="E24">
        <v>79306183</v>
      </c>
      <c r="F24">
        <v>57161544</v>
      </c>
      <c r="G24">
        <v>77010423</v>
      </c>
      <c r="H24">
        <v>67762478</v>
      </c>
      <c r="I24">
        <v>154144173</v>
      </c>
      <c r="J24">
        <v>58624264</v>
      </c>
      <c r="K24">
        <v>108352139</v>
      </c>
      <c r="L24">
        <v>64981733</v>
      </c>
      <c r="M24">
        <v>77636157</v>
      </c>
      <c r="N24">
        <v>54479041</v>
      </c>
      <c r="O24" s="5">
        <f t="shared" si="0"/>
        <v>946249932</v>
      </c>
    </row>
    <row r="25" spans="1:15" x14ac:dyDescent="0.3">
      <c r="A25" t="s">
        <v>14</v>
      </c>
      <c r="B25" t="s">
        <v>77</v>
      </c>
      <c r="C25">
        <v>43520804</v>
      </c>
      <c r="D25">
        <v>44949113</v>
      </c>
      <c r="E25">
        <v>53607980</v>
      </c>
      <c r="F25">
        <v>53776210</v>
      </c>
      <c r="G25">
        <v>77409230</v>
      </c>
      <c r="H25">
        <v>75184571</v>
      </c>
      <c r="I25">
        <v>103866840</v>
      </c>
      <c r="J25">
        <v>71000984</v>
      </c>
      <c r="K25">
        <v>80588887</v>
      </c>
      <c r="L25">
        <v>74868878</v>
      </c>
      <c r="M25">
        <v>56626571</v>
      </c>
      <c r="N25">
        <v>60670083</v>
      </c>
      <c r="O25" s="5">
        <f t="shared" si="0"/>
        <v>796070151</v>
      </c>
    </row>
    <row r="26" spans="1:15" x14ac:dyDescent="0.3">
      <c r="A26" t="s">
        <v>14</v>
      </c>
      <c r="B26" t="s">
        <v>86</v>
      </c>
      <c r="C26">
        <v>28258816</v>
      </c>
      <c r="D26">
        <v>43099327</v>
      </c>
      <c r="E26">
        <v>56917229</v>
      </c>
      <c r="F26">
        <v>57287864</v>
      </c>
      <c r="G26">
        <v>24044323</v>
      </c>
      <c r="H26">
        <v>29680250</v>
      </c>
      <c r="I26">
        <v>27357516</v>
      </c>
      <c r="J26">
        <v>27335059</v>
      </c>
      <c r="K26">
        <v>86204311</v>
      </c>
      <c r="L26">
        <v>95594568</v>
      </c>
      <c r="M26">
        <v>202164803</v>
      </c>
      <c r="N26">
        <v>104023671</v>
      </c>
      <c r="O26" s="5">
        <f t="shared" si="0"/>
        <v>781967737</v>
      </c>
    </row>
    <row r="27" spans="1:15" x14ac:dyDescent="0.3">
      <c r="A27" t="s">
        <v>3</v>
      </c>
      <c r="B27" t="s">
        <v>81</v>
      </c>
      <c r="C27">
        <v>47582739</v>
      </c>
      <c r="D27">
        <v>55243694</v>
      </c>
      <c r="E27">
        <v>69423596</v>
      </c>
      <c r="F27">
        <v>60139047</v>
      </c>
      <c r="G27">
        <v>69681009</v>
      </c>
      <c r="H27">
        <v>71966299</v>
      </c>
      <c r="I27">
        <v>55437735</v>
      </c>
      <c r="J27">
        <v>64462953</v>
      </c>
      <c r="K27">
        <v>71070898</v>
      </c>
      <c r="L27">
        <v>59963915</v>
      </c>
      <c r="M27">
        <v>79131111</v>
      </c>
      <c r="N27">
        <v>66904093</v>
      </c>
      <c r="O27" s="5">
        <f t="shared" si="0"/>
        <v>771007089</v>
      </c>
    </row>
    <row r="28" spans="1:15" x14ac:dyDescent="0.3">
      <c r="A28" t="s">
        <v>64</v>
      </c>
      <c r="B28" t="s">
        <v>71</v>
      </c>
      <c r="C28">
        <v>42106149</v>
      </c>
      <c r="D28">
        <v>62470178</v>
      </c>
      <c r="E28">
        <v>61739860</v>
      </c>
      <c r="F28">
        <v>65262226</v>
      </c>
      <c r="G28">
        <v>67141542</v>
      </c>
      <c r="H28">
        <v>71177408</v>
      </c>
      <c r="I28">
        <v>53385883</v>
      </c>
      <c r="J28">
        <v>70532276</v>
      </c>
      <c r="K28">
        <v>66133837</v>
      </c>
      <c r="L28">
        <v>61868733</v>
      </c>
      <c r="M28">
        <v>67212964</v>
      </c>
      <c r="N28">
        <v>61687867</v>
      </c>
      <c r="O28" s="5">
        <f t="shared" si="0"/>
        <v>750718923</v>
      </c>
    </row>
    <row r="29" spans="1:15" x14ac:dyDescent="0.3">
      <c r="A29" t="s">
        <v>1</v>
      </c>
      <c r="B29" t="s">
        <v>96</v>
      </c>
      <c r="C29">
        <v>39565944</v>
      </c>
      <c r="D29">
        <v>46838210</v>
      </c>
      <c r="E29">
        <v>47909344</v>
      </c>
      <c r="F29">
        <v>45276139</v>
      </c>
      <c r="G29">
        <v>50387413</v>
      </c>
      <c r="H29">
        <v>61317104</v>
      </c>
      <c r="I29">
        <v>61502667</v>
      </c>
      <c r="J29">
        <v>62481164</v>
      </c>
      <c r="K29">
        <v>72656928</v>
      </c>
      <c r="L29">
        <v>64087737</v>
      </c>
      <c r="M29">
        <v>70777379</v>
      </c>
      <c r="N29">
        <v>59263923</v>
      </c>
      <c r="O29" s="5">
        <f t="shared" si="0"/>
        <v>682063952</v>
      </c>
    </row>
    <row r="30" spans="1:15" x14ac:dyDescent="0.3">
      <c r="A30" t="s">
        <v>39</v>
      </c>
      <c r="B30" t="s">
        <v>48</v>
      </c>
      <c r="C30">
        <v>48939503</v>
      </c>
      <c r="D30">
        <v>44697641</v>
      </c>
      <c r="E30">
        <v>61358347</v>
      </c>
      <c r="F30">
        <v>61695390</v>
      </c>
      <c r="G30">
        <v>67812559</v>
      </c>
      <c r="H30">
        <v>56042350</v>
      </c>
      <c r="I30">
        <v>51075784</v>
      </c>
      <c r="J30">
        <v>52368866</v>
      </c>
      <c r="K30">
        <v>59521737</v>
      </c>
      <c r="L30">
        <v>60701477</v>
      </c>
      <c r="M30">
        <v>40578240</v>
      </c>
      <c r="N30">
        <v>56219367</v>
      </c>
      <c r="O30" s="5">
        <f t="shared" si="0"/>
        <v>661011261</v>
      </c>
    </row>
    <row r="31" spans="1:15" x14ac:dyDescent="0.3">
      <c r="A31" t="s">
        <v>11</v>
      </c>
      <c r="B31" t="s">
        <v>135</v>
      </c>
      <c r="C31">
        <v>48039376</v>
      </c>
      <c r="D31">
        <v>52324773</v>
      </c>
      <c r="E31">
        <v>62040484</v>
      </c>
      <c r="F31">
        <v>53672487</v>
      </c>
      <c r="G31">
        <v>63744805</v>
      </c>
      <c r="H31">
        <v>54778124</v>
      </c>
      <c r="I31">
        <v>50312107</v>
      </c>
      <c r="J31">
        <v>51621892</v>
      </c>
      <c r="K31">
        <v>53542770</v>
      </c>
      <c r="L31">
        <v>49468474</v>
      </c>
      <c r="M31">
        <v>51855722</v>
      </c>
      <c r="N31">
        <v>33632079</v>
      </c>
      <c r="O31" s="5">
        <f t="shared" si="0"/>
        <v>625033093</v>
      </c>
    </row>
    <row r="32" spans="1:15" x14ac:dyDescent="0.3">
      <c r="A32" t="s">
        <v>13</v>
      </c>
      <c r="B32" t="s">
        <v>87</v>
      </c>
      <c r="C32">
        <v>48353026</v>
      </c>
      <c r="D32">
        <v>55764900</v>
      </c>
      <c r="E32">
        <v>38470418</v>
      </c>
      <c r="F32">
        <v>52073256</v>
      </c>
      <c r="G32">
        <v>44535151</v>
      </c>
      <c r="H32">
        <v>48773316</v>
      </c>
      <c r="I32">
        <v>47034337</v>
      </c>
      <c r="J32">
        <v>45531462</v>
      </c>
      <c r="K32">
        <v>57880888</v>
      </c>
      <c r="L32">
        <v>43468613</v>
      </c>
      <c r="M32">
        <v>56300493</v>
      </c>
      <c r="N32">
        <v>78849606</v>
      </c>
      <c r="O32" s="5">
        <f t="shared" si="0"/>
        <v>617035466</v>
      </c>
    </row>
    <row r="33" spans="1:15" x14ac:dyDescent="0.3">
      <c r="A33" t="s">
        <v>10</v>
      </c>
      <c r="B33" t="s">
        <v>76</v>
      </c>
      <c r="C33">
        <v>40054777</v>
      </c>
      <c r="D33">
        <v>45031870</v>
      </c>
      <c r="E33">
        <v>46217131</v>
      </c>
      <c r="F33">
        <v>47641352</v>
      </c>
      <c r="G33">
        <v>48404307</v>
      </c>
      <c r="H33">
        <v>61314930</v>
      </c>
      <c r="I33">
        <v>62374855</v>
      </c>
      <c r="J33">
        <v>45502106</v>
      </c>
      <c r="K33">
        <v>37138415</v>
      </c>
      <c r="L33">
        <v>64174938</v>
      </c>
      <c r="M33">
        <v>41682014</v>
      </c>
      <c r="N33">
        <v>53667265</v>
      </c>
      <c r="O33" s="5">
        <f t="shared" si="0"/>
        <v>593203960</v>
      </c>
    </row>
    <row r="34" spans="1:15" x14ac:dyDescent="0.3">
      <c r="A34" t="s">
        <v>39</v>
      </c>
      <c r="B34" t="s">
        <v>40</v>
      </c>
      <c r="C34">
        <v>40967575</v>
      </c>
      <c r="D34">
        <v>45403612</v>
      </c>
      <c r="E34">
        <v>49803240</v>
      </c>
      <c r="F34">
        <v>54302130</v>
      </c>
      <c r="G34">
        <v>54183969</v>
      </c>
      <c r="H34">
        <v>55958709</v>
      </c>
      <c r="I34">
        <v>48536176</v>
      </c>
      <c r="J34">
        <v>54273733</v>
      </c>
      <c r="K34">
        <v>54005866</v>
      </c>
      <c r="L34">
        <v>46431831</v>
      </c>
      <c r="M34">
        <v>44201861</v>
      </c>
      <c r="N34">
        <v>43252126</v>
      </c>
      <c r="O34" s="5">
        <f t="shared" ref="O34:O65" si="2">SUM(C34:N34)</f>
        <v>591320828</v>
      </c>
    </row>
    <row r="35" spans="1:15" x14ac:dyDescent="0.3">
      <c r="A35" t="s">
        <v>9</v>
      </c>
      <c r="B35" t="s">
        <v>103</v>
      </c>
      <c r="C35">
        <v>58334785</v>
      </c>
      <c r="D35">
        <v>43615331</v>
      </c>
      <c r="E35">
        <v>41043802</v>
      </c>
      <c r="F35">
        <v>49797862</v>
      </c>
      <c r="G35">
        <v>65372277</v>
      </c>
      <c r="H35">
        <v>32828299</v>
      </c>
      <c r="I35">
        <v>43258106</v>
      </c>
      <c r="J35">
        <v>42313076</v>
      </c>
      <c r="K35">
        <v>63479076</v>
      </c>
      <c r="L35">
        <v>36704585</v>
      </c>
      <c r="M35">
        <v>36690106</v>
      </c>
      <c r="N35">
        <v>49336050</v>
      </c>
      <c r="O35" s="5">
        <f t="shared" si="2"/>
        <v>562773355</v>
      </c>
    </row>
    <row r="36" spans="1:15" x14ac:dyDescent="0.3">
      <c r="A36" t="s">
        <v>1</v>
      </c>
      <c r="B36" t="s">
        <v>41</v>
      </c>
      <c r="C36">
        <v>58452808</v>
      </c>
      <c r="D36">
        <v>44580856</v>
      </c>
      <c r="E36">
        <v>49105469</v>
      </c>
      <c r="F36">
        <v>45797026</v>
      </c>
      <c r="G36">
        <v>54970879</v>
      </c>
      <c r="H36">
        <v>56662213</v>
      </c>
      <c r="I36">
        <v>42141522</v>
      </c>
      <c r="J36">
        <v>46846787</v>
      </c>
      <c r="K36">
        <v>37834597</v>
      </c>
      <c r="L36">
        <v>43241011</v>
      </c>
      <c r="M36">
        <v>43046470</v>
      </c>
      <c r="N36">
        <v>39672270</v>
      </c>
      <c r="O36" s="5">
        <f t="shared" si="2"/>
        <v>562351908</v>
      </c>
    </row>
    <row r="37" spans="1:15" x14ac:dyDescent="0.3">
      <c r="A37" t="s">
        <v>3</v>
      </c>
      <c r="B37" t="s">
        <v>30</v>
      </c>
      <c r="C37">
        <v>37263952</v>
      </c>
      <c r="D37">
        <v>38705919</v>
      </c>
      <c r="E37">
        <v>36345414</v>
      </c>
      <c r="F37">
        <v>43573945</v>
      </c>
      <c r="G37">
        <v>42510828</v>
      </c>
      <c r="H37">
        <v>44972079</v>
      </c>
      <c r="I37">
        <v>51645170</v>
      </c>
      <c r="J37">
        <v>51850643</v>
      </c>
      <c r="K37">
        <v>54042544</v>
      </c>
      <c r="L37">
        <v>37737586</v>
      </c>
      <c r="M37">
        <v>45961704</v>
      </c>
      <c r="N37">
        <v>61473646</v>
      </c>
      <c r="O37" s="5">
        <f t="shared" si="2"/>
        <v>546083430</v>
      </c>
    </row>
    <row r="38" spans="1:15" x14ac:dyDescent="0.3">
      <c r="A38" t="s">
        <v>3</v>
      </c>
      <c r="B38" t="s">
        <v>42</v>
      </c>
      <c r="C38">
        <v>28566658</v>
      </c>
      <c r="D38">
        <v>35984734</v>
      </c>
      <c r="E38">
        <v>42783180</v>
      </c>
      <c r="F38">
        <v>37631320</v>
      </c>
      <c r="G38">
        <v>35180896</v>
      </c>
      <c r="H38">
        <v>43313867</v>
      </c>
      <c r="I38">
        <v>34403564</v>
      </c>
      <c r="J38">
        <v>39462309</v>
      </c>
      <c r="K38">
        <v>53736862</v>
      </c>
      <c r="L38">
        <v>46841863</v>
      </c>
      <c r="M38">
        <v>70417590</v>
      </c>
      <c r="N38">
        <v>59942683</v>
      </c>
      <c r="O38" s="5">
        <f t="shared" si="2"/>
        <v>528265526</v>
      </c>
    </row>
    <row r="39" spans="1:15" x14ac:dyDescent="0.3">
      <c r="A39" t="s">
        <v>12</v>
      </c>
      <c r="B39" t="s">
        <v>62</v>
      </c>
      <c r="C39">
        <v>43293943</v>
      </c>
      <c r="D39">
        <v>47466177</v>
      </c>
      <c r="E39">
        <v>52751426</v>
      </c>
      <c r="F39">
        <v>44866091</v>
      </c>
      <c r="G39">
        <v>46807397</v>
      </c>
      <c r="H39">
        <v>45590365</v>
      </c>
      <c r="I39">
        <v>44439290</v>
      </c>
      <c r="J39">
        <v>46429144</v>
      </c>
      <c r="K39">
        <v>48264600</v>
      </c>
      <c r="L39">
        <v>37962235</v>
      </c>
      <c r="M39">
        <v>30836463</v>
      </c>
      <c r="N39">
        <v>34689673</v>
      </c>
      <c r="O39" s="5">
        <f t="shared" si="2"/>
        <v>523396804</v>
      </c>
    </row>
    <row r="40" spans="1:15" x14ac:dyDescent="0.3">
      <c r="A40" t="s">
        <v>13</v>
      </c>
      <c r="B40" t="s">
        <v>69</v>
      </c>
      <c r="C40">
        <v>22664779</v>
      </c>
      <c r="D40">
        <v>24187503</v>
      </c>
      <c r="E40">
        <v>31394523</v>
      </c>
      <c r="F40">
        <v>30181100</v>
      </c>
      <c r="G40">
        <v>54826871</v>
      </c>
      <c r="H40">
        <v>29338124</v>
      </c>
      <c r="I40">
        <v>52484509</v>
      </c>
      <c r="J40">
        <v>47373344</v>
      </c>
      <c r="K40">
        <v>49700161</v>
      </c>
      <c r="L40">
        <v>48658300</v>
      </c>
      <c r="M40">
        <v>78058839</v>
      </c>
      <c r="N40">
        <v>43942002</v>
      </c>
      <c r="O40" s="5">
        <f t="shared" si="2"/>
        <v>512810055</v>
      </c>
    </row>
    <row r="41" spans="1:15" x14ac:dyDescent="0.3">
      <c r="A41" t="s">
        <v>124</v>
      </c>
      <c r="B41" t="s">
        <v>125</v>
      </c>
      <c r="C41">
        <v>38216723</v>
      </c>
      <c r="D41">
        <v>38895157</v>
      </c>
      <c r="E41">
        <v>38593551</v>
      </c>
      <c r="F41">
        <v>35737539</v>
      </c>
      <c r="G41">
        <v>40469736</v>
      </c>
      <c r="H41">
        <v>43015023</v>
      </c>
      <c r="I41">
        <v>41798480</v>
      </c>
      <c r="J41">
        <v>40405503</v>
      </c>
      <c r="K41">
        <v>42466994</v>
      </c>
      <c r="L41">
        <v>44232428</v>
      </c>
      <c r="M41">
        <v>42420232</v>
      </c>
      <c r="N41">
        <v>40352756</v>
      </c>
      <c r="O41" s="5">
        <f t="shared" si="2"/>
        <v>486604122</v>
      </c>
    </row>
    <row r="42" spans="1:15" x14ac:dyDescent="0.3">
      <c r="A42" t="s">
        <v>12</v>
      </c>
      <c r="B42" t="s">
        <v>61</v>
      </c>
      <c r="C42">
        <v>36827824</v>
      </c>
      <c r="D42">
        <v>30343946</v>
      </c>
      <c r="E42">
        <v>33709677</v>
      </c>
      <c r="F42">
        <v>41938904</v>
      </c>
      <c r="G42">
        <v>32222152</v>
      </c>
      <c r="H42">
        <v>36339132</v>
      </c>
      <c r="I42">
        <v>35773416</v>
      </c>
      <c r="J42">
        <v>41513938</v>
      </c>
      <c r="K42">
        <v>51551123</v>
      </c>
      <c r="L42">
        <v>27864264</v>
      </c>
      <c r="M42">
        <v>49548175</v>
      </c>
      <c r="N42">
        <v>53418464</v>
      </c>
      <c r="O42" s="5">
        <f t="shared" si="2"/>
        <v>471051015</v>
      </c>
    </row>
    <row r="43" spans="1:15" x14ac:dyDescent="0.3">
      <c r="A43" t="s">
        <v>11</v>
      </c>
      <c r="B43" t="s">
        <v>152</v>
      </c>
      <c r="C43">
        <v>32719763</v>
      </c>
      <c r="D43">
        <v>36680216</v>
      </c>
      <c r="E43">
        <v>40919881</v>
      </c>
      <c r="F43">
        <v>43380693</v>
      </c>
      <c r="G43">
        <v>39477139</v>
      </c>
      <c r="H43">
        <v>31469654</v>
      </c>
      <c r="I43">
        <v>52937243</v>
      </c>
      <c r="J43">
        <v>32806319</v>
      </c>
      <c r="K43">
        <v>47868830</v>
      </c>
      <c r="L43">
        <v>34613300</v>
      </c>
      <c r="M43">
        <v>33394916</v>
      </c>
      <c r="N43">
        <v>41384558</v>
      </c>
      <c r="O43" s="5">
        <f t="shared" si="2"/>
        <v>467652512</v>
      </c>
    </row>
    <row r="44" spans="1:15" x14ac:dyDescent="0.3">
      <c r="A44" t="s">
        <v>79</v>
      </c>
      <c r="B44" t="s">
        <v>80</v>
      </c>
      <c r="C44">
        <v>44297618</v>
      </c>
      <c r="D44">
        <v>52578141</v>
      </c>
      <c r="E44">
        <v>40995093</v>
      </c>
      <c r="F44">
        <v>35650472</v>
      </c>
      <c r="G44">
        <v>39495807</v>
      </c>
      <c r="H44">
        <v>38223564</v>
      </c>
      <c r="I44">
        <v>34417101</v>
      </c>
      <c r="J44">
        <v>29913851</v>
      </c>
      <c r="K44">
        <v>34863048</v>
      </c>
      <c r="L44">
        <v>30583813</v>
      </c>
      <c r="M44">
        <v>43003115</v>
      </c>
      <c r="N44">
        <v>36802539</v>
      </c>
      <c r="O44" s="5">
        <f t="shared" si="2"/>
        <v>460824162</v>
      </c>
    </row>
    <row r="45" spans="1:15" x14ac:dyDescent="0.3">
      <c r="A45" t="s">
        <v>84</v>
      </c>
      <c r="B45" t="s">
        <v>85</v>
      </c>
      <c r="C45">
        <v>6460578</v>
      </c>
      <c r="D45">
        <v>7032850</v>
      </c>
      <c r="E45">
        <v>20426367</v>
      </c>
      <c r="F45">
        <v>16537419</v>
      </c>
      <c r="G45">
        <v>18708188</v>
      </c>
      <c r="H45">
        <v>10358124</v>
      </c>
      <c r="I45">
        <v>23947247</v>
      </c>
      <c r="J45">
        <v>65016329</v>
      </c>
      <c r="K45">
        <v>88571318</v>
      </c>
      <c r="L45">
        <v>60876269</v>
      </c>
      <c r="M45">
        <v>72606404</v>
      </c>
      <c r="N45">
        <v>53847813</v>
      </c>
      <c r="O45" s="5">
        <f t="shared" si="2"/>
        <v>444388906</v>
      </c>
    </row>
    <row r="46" spans="1:15" x14ac:dyDescent="0.3">
      <c r="A46" t="s">
        <v>8</v>
      </c>
      <c r="B46" t="s">
        <v>120</v>
      </c>
      <c r="C46">
        <v>30726283</v>
      </c>
      <c r="D46">
        <v>13932395</v>
      </c>
      <c r="E46">
        <v>24502779</v>
      </c>
      <c r="F46">
        <v>27382485</v>
      </c>
      <c r="G46">
        <v>37850636</v>
      </c>
      <c r="H46">
        <v>40843749</v>
      </c>
      <c r="I46">
        <v>16274497</v>
      </c>
      <c r="J46">
        <v>31074632</v>
      </c>
      <c r="K46">
        <v>45952776</v>
      </c>
      <c r="L46">
        <v>28370218</v>
      </c>
      <c r="M46">
        <v>59677229</v>
      </c>
      <c r="N46">
        <v>43008882</v>
      </c>
      <c r="O46" s="5">
        <f t="shared" si="2"/>
        <v>399596561</v>
      </c>
    </row>
    <row r="47" spans="1:15" x14ac:dyDescent="0.3">
      <c r="A47" t="s">
        <v>11</v>
      </c>
      <c r="B47" t="s">
        <v>161</v>
      </c>
      <c r="C47">
        <v>25914409</v>
      </c>
      <c r="D47">
        <v>29163787</v>
      </c>
      <c r="E47">
        <v>32441207</v>
      </c>
      <c r="F47">
        <v>31611883</v>
      </c>
      <c r="G47">
        <v>30677861</v>
      </c>
      <c r="H47">
        <v>35591982</v>
      </c>
      <c r="I47">
        <v>36258350</v>
      </c>
      <c r="J47">
        <v>33518620</v>
      </c>
      <c r="K47">
        <v>36176649</v>
      </c>
      <c r="L47">
        <v>29830483</v>
      </c>
      <c r="M47">
        <v>34637432</v>
      </c>
      <c r="N47">
        <v>31775382</v>
      </c>
      <c r="O47" s="5">
        <f t="shared" si="2"/>
        <v>387598045</v>
      </c>
    </row>
    <row r="48" spans="1:15" x14ac:dyDescent="0.3">
      <c r="A48" t="s">
        <v>54</v>
      </c>
      <c r="B48" t="s">
        <v>117</v>
      </c>
      <c r="C48">
        <v>9957686</v>
      </c>
      <c r="D48">
        <v>22558973</v>
      </c>
      <c r="E48">
        <v>25644819</v>
      </c>
      <c r="F48">
        <v>27164022</v>
      </c>
      <c r="G48">
        <v>28804619</v>
      </c>
      <c r="H48">
        <v>41152987</v>
      </c>
      <c r="I48">
        <v>45932693</v>
      </c>
      <c r="J48">
        <v>25404804</v>
      </c>
      <c r="K48">
        <v>18093631</v>
      </c>
      <c r="L48">
        <v>11308631</v>
      </c>
      <c r="M48">
        <v>28863597</v>
      </c>
      <c r="N48">
        <v>70453646</v>
      </c>
      <c r="O48" s="5">
        <f t="shared" si="2"/>
        <v>355340108</v>
      </c>
    </row>
    <row r="49" spans="1:15" x14ac:dyDescent="0.3">
      <c r="A49" t="s">
        <v>8</v>
      </c>
      <c r="B49" t="s">
        <v>105</v>
      </c>
      <c r="C49">
        <v>27283417</v>
      </c>
      <c r="D49">
        <v>34409223</v>
      </c>
      <c r="E49">
        <v>36768329</v>
      </c>
      <c r="F49">
        <v>31426841</v>
      </c>
      <c r="G49">
        <v>33384733</v>
      </c>
      <c r="H49">
        <v>32327897</v>
      </c>
      <c r="I49">
        <v>24588278</v>
      </c>
      <c r="J49">
        <v>26364050</v>
      </c>
      <c r="K49">
        <v>24041734</v>
      </c>
      <c r="L49">
        <v>21176508</v>
      </c>
      <c r="M49">
        <v>30168552</v>
      </c>
      <c r="N49">
        <v>28709268</v>
      </c>
      <c r="O49" s="5">
        <f t="shared" si="2"/>
        <v>350648830</v>
      </c>
    </row>
    <row r="50" spans="1:15" x14ac:dyDescent="0.3">
      <c r="A50" t="s">
        <v>13</v>
      </c>
      <c r="B50" t="s">
        <v>104</v>
      </c>
      <c r="C50">
        <v>6699952</v>
      </c>
      <c r="D50">
        <v>10606768</v>
      </c>
      <c r="E50">
        <v>13251837</v>
      </c>
      <c r="F50">
        <v>20544512</v>
      </c>
      <c r="G50">
        <v>16938159</v>
      </c>
      <c r="H50">
        <v>16093477</v>
      </c>
      <c r="I50">
        <v>22315065</v>
      </c>
      <c r="J50">
        <v>18841360</v>
      </c>
      <c r="K50">
        <v>28632275</v>
      </c>
      <c r="L50">
        <v>49995812</v>
      </c>
      <c r="M50">
        <v>54677732</v>
      </c>
      <c r="N50">
        <v>69063066</v>
      </c>
      <c r="O50" s="5">
        <f t="shared" si="2"/>
        <v>327660015</v>
      </c>
    </row>
    <row r="51" spans="1:15" x14ac:dyDescent="0.3">
      <c r="A51" t="s">
        <v>54</v>
      </c>
      <c r="B51" t="s">
        <v>95</v>
      </c>
      <c r="C51">
        <v>23135850</v>
      </c>
      <c r="D51">
        <v>21970397</v>
      </c>
      <c r="E51">
        <v>24913456</v>
      </c>
      <c r="F51">
        <v>22616095</v>
      </c>
      <c r="G51">
        <v>27963037</v>
      </c>
      <c r="H51">
        <v>23346074</v>
      </c>
      <c r="I51">
        <v>23783336</v>
      </c>
      <c r="J51">
        <v>23394865</v>
      </c>
      <c r="K51">
        <v>23127998</v>
      </c>
      <c r="L51">
        <v>30476867</v>
      </c>
      <c r="M51">
        <v>33443201</v>
      </c>
      <c r="N51">
        <v>25083243</v>
      </c>
      <c r="O51" s="5">
        <f t="shared" si="2"/>
        <v>303254419</v>
      </c>
    </row>
    <row r="52" spans="1:15" x14ac:dyDescent="0.3">
      <c r="A52" t="s">
        <v>39</v>
      </c>
      <c r="B52" t="s">
        <v>227</v>
      </c>
      <c r="C52">
        <v>7146529</v>
      </c>
      <c r="D52">
        <v>58430677</v>
      </c>
      <c r="E52">
        <v>4988561</v>
      </c>
      <c r="F52">
        <v>4953656</v>
      </c>
      <c r="G52">
        <v>40574344</v>
      </c>
      <c r="H52">
        <v>36994841</v>
      </c>
      <c r="I52">
        <v>22512448</v>
      </c>
      <c r="J52">
        <v>39015773</v>
      </c>
      <c r="K52">
        <v>14029532</v>
      </c>
      <c r="L52">
        <v>41953957</v>
      </c>
      <c r="M52">
        <v>1369068</v>
      </c>
      <c r="O52" s="5">
        <f t="shared" si="2"/>
        <v>271969386</v>
      </c>
    </row>
    <row r="53" spans="1:15" x14ac:dyDescent="0.3">
      <c r="A53" t="s">
        <v>2</v>
      </c>
      <c r="B53" t="s">
        <v>51</v>
      </c>
      <c r="C53">
        <v>13078363</v>
      </c>
      <c r="D53">
        <v>29803019</v>
      </c>
      <c r="E53">
        <v>30462178</v>
      </c>
      <c r="F53">
        <v>23265733</v>
      </c>
      <c r="G53">
        <v>29761227</v>
      </c>
      <c r="H53">
        <v>23923357</v>
      </c>
      <c r="I53">
        <v>19286959</v>
      </c>
      <c r="J53">
        <v>25125530</v>
      </c>
      <c r="K53">
        <v>15700848</v>
      </c>
      <c r="L53">
        <v>14909769</v>
      </c>
      <c r="M53">
        <v>17245690</v>
      </c>
      <c r="N53">
        <v>16951866</v>
      </c>
      <c r="O53" s="5">
        <f t="shared" si="2"/>
        <v>259514539</v>
      </c>
    </row>
    <row r="54" spans="1:15" x14ac:dyDescent="0.3">
      <c r="A54" t="s">
        <v>67</v>
      </c>
      <c r="B54" t="s">
        <v>68</v>
      </c>
      <c r="C54">
        <v>17658408</v>
      </c>
      <c r="D54">
        <v>19009103</v>
      </c>
      <c r="E54">
        <v>19259675</v>
      </c>
      <c r="F54">
        <v>23007464</v>
      </c>
      <c r="G54">
        <v>21403672</v>
      </c>
      <c r="H54">
        <v>24617045</v>
      </c>
      <c r="I54">
        <v>19209602</v>
      </c>
      <c r="J54">
        <v>26297676</v>
      </c>
      <c r="K54">
        <v>21727138</v>
      </c>
      <c r="L54">
        <v>17297180</v>
      </c>
      <c r="M54">
        <v>19914810</v>
      </c>
      <c r="N54">
        <v>22747062</v>
      </c>
      <c r="O54" s="5">
        <f t="shared" si="2"/>
        <v>252148835</v>
      </c>
    </row>
    <row r="55" spans="1:15" x14ac:dyDescent="0.3">
      <c r="A55" t="s">
        <v>2</v>
      </c>
      <c r="B55" t="s">
        <v>33</v>
      </c>
      <c r="C55">
        <v>31069778</v>
      </c>
      <c r="D55">
        <v>2170672</v>
      </c>
      <c r="E55">
        <v>13830205</v>
      </c>
      <c r="F55">
        <v>32481157</v>
      </c>
      <c r="G55">
        <v>2224494</v>
      </c>
      <c r="H55">
        <v>2694931</v>
      </c>
      <c r="I55">
        <v>29981045</v>
      </c>
      <c r="J55">
        <v>44586274</v>
      </c>
      <c r="K55">
        <v>38775878</v>
      </c>
      <c r="L55">
        <v>17801753</v>
      </c>
      <c r="M55">
        <v>12548969</v>
      </c>
      <c r="N55">
        <v>4328573</v>
      </c>
      <c r="O55" s="5">
        <f t="shared" si="2"/>
        <v>232493729</v>
      </c>
    </row>
    <row r="56" spans="1:15" x14ac:dyDescent="0.3">
      <c r="A56" t="s">
        <v>11</v>
      </c>
      <c r="B56" t="s">
        <v>118</v>
      </c>
      <c r="C56">
        <v>13282727</v>
      </c>
      <c r="D56">
        <v>20045918</v>
      </c>
      <c r="E56">
        <v>21750976</v>
      </c>
      <c r="F56">
        <v>19497524</v>
      </c>
      <c r="G56">
        <v>21026193</v>
      </c>
      <c r="H56">
        <v>19625889</v>
      </c>
      <c r="I56">
        <v>17087766</v>
      </c>
      <c r="J56">
        <v>16285541</v>
      </c>
      <c r="K56">
        <v>18636592</v>
      </c>
      <c r="L56">
        <v>20347095</v>
      </c>
      <c r="M56">
        <v>17583272</v>
      </c>
      <c r="N56">
        <v>19173558</v>
      </c>
      <c r="O56" s="5">
        <f t="shared" si="2"/>
        <v>224343051</v>
      </c>
    </row>
    <row r="57" spans="1:15" x14ac:dyDescent="0.3">
      <c r="A57" t="s">
        <v>2</v>
      </c>
      <c r="B57" t="s">
        <v>63</v>
      </c>
      <c r="C57">
        <v>23416790</v>
      </c>
      <c r="D57">
        <v>25723477</v>
      </c>
      <c r="E57">
        <v>26983584</v>
      </c>
      <c r="F57">
        <v>21768798</v>
      </c>
      <c r="G57">
        <v>21278909</v>
      </c>
      <c r="H57">
        <v>16816552</v>
      </c>
      <c r="I57">
        <v>13767073</v>
      </c>
      <c r="J57">
        <v>15714344</v>
      </c>
      <c r="K57">
        <v>15200175</v>
      </c>
      <c r="L57">
        <v>12930938</v>
      </c>
      <c r="M57">
        <v>14842750</v>
      </c>
      <c r="N57">
        <v>14389964</v>
      </c>
      <c r="O57" s="5">
        <f t="shared" si="2"/>
        <v>222833354</v>
      </c>
    </row>
    <row r="58" spans="1:15" x14ac:dyDescent="0.3">
      <c r="A58" t="s">
        <v>101</v>
      </c>
      <c r="B58" t="s">
        <v>102</v>
      </c>
      <c r="C58">
        <v>15022698</v>
      </c>
      <c r="D58">
        <v>16866651</v>
      </c>
      <c r="E58">
        <v>18608741</v>
      </c>
      <c r="F58">
        <v>17209071</v>
      </c>
      <c r="G58">
        <v>19752475</v>
      </c>
      <c r="H58">
        <v>18639224</v>
      </c>
      <c r="I58">
        <v>17454708</v>
      </c>
      <c r="J58">
        <v>18264200</v>
      </c>
      <c r="K58">
        <v>16833243</v>
      </c>
      <c r="L58">
        <v>14723578</v>
      </c>
      <c r="M58">
        <v>17504348</v>
      </c>
      <c r="N58">
        <v>16848381</v>
      </c>
      <c r="O58" s="5">
        <f t="shared" si="2"/>
        <v>207727318</v>
      </c>
    </row>
    <row r="59" spans="1:15" x14ac:dyDescent="0.3">
      <c r="A59" t="s">
        <v>4</v>
      </c>
      <c r="B59" t="s">
        <v>73</v>
      </c>
      <c r="C59">
        <v>16057170</v>
      </c>
      <c r="D59">
        <v>13605395</v>
      </c>
      <c r="E59">
        <v>17427247</v>
      </c>
      <c r="F59">
        <v>15979755</v>
      </c>
      <c r="G59">
        <v>15075253</v>
      </c>
      <c r="H59">
        <v>17345199</v>
      </c>
      <c r="I59">
        <v>17307059</v>
      </c>
      <c r="J59">
        <v>14448752</v>
      </c>
      <c r="K59">
        <v>17487744</v>
      </c>
      <c r="L59">
        <v>18270878</v>
      </c>
      <c r="M59">
        <v>21554594</v>
      </c>
      <c r="N59">
        <v>20518509</v>
      </c>
      <c r="O59" s="5">
        <f t="shared" si="2"/>
        <v>205077555</v>
      </c>
    </row>
    <row r="60" spans="1:15" x14ac:dyDescent="0.3">
      <c r="A60" t="s">
        <v>14</v>
      </c>
      <c r="B60" t="s">
        <v>45</v>
      </c>
      <c r="C60">
        <v>14392914</v>
      </c>
      <c r="D60">
        <v>16764333</v>
      </c>
      <c r="E60">
        <v>18458566</v>
      </c>
      <c r="F60">
        <v>18303806</v>
      </c>
      <c r="G60">
        <v>15395144</v>
      </c>
      <c r="H60">
        <v>18166066</v>
      </c>
      <c r="I60">
        <v>15828352</v>
      </c>
      <c r="J60">
        <v>19513159</v>
      </c>
      <c r="K60">
        <v>16800740</v>
      </c>
      <c r="L60">
        <v>13290120</v>
      </c>
      <c r="M60">
        <v>14240282</v>
      </c>
      <c r="N60">
        <v>23808242</v>
      </c>
      <c r="O60" s="5">
        <f t="shared" si="2"/>
        <v>204961724</v>
      </c>
    </row>
    <row r="61" spans="1:15" x14ac:dyDescent="0.3">
      <c r="A61" t="s">
        <v>2</v>
      </c>
      <c r="B61" t="s">
        <v>92</v>
      </c>
      <c r="C61">
        <v>11836356</v>
      </c>
      <c r="D61">
        <v>19917290</v>
      </c>
      <c r="E61">
        <v>19378581</v>
      </c>
      <c r="F61">
        <v>18764557</v>
      </c>
      <c r="G61">
        <v>19642825</v>
      </c>
      <c r="H61">
        <v>12656940</v>
      </c>
      <c r="I61">
        <v>18975020</v>
      </c>
      <c r="J61">
        <v>21189689</v>
      </c>
      <c r="K61">
        <v>15149327</v>
      </c>
      <c r="L61">
        <v>18189540</v>
      </c>
      <c r="M61">
        <v>15863855</v>
      </c>
      <c r="N61">
        <v>11472833</v>
      </c>
      <c r="O61" s="5">
        <f t="shared" si="2"/>
        <v>203036813</v>
      </c>
    </row>
    <row r="62" spans="1:15" x14ac:dyDescent="0.3">
      <c r="A62" t="s">
        <v>10</v>
      </c>
      <c r="B62" t="s">
        <v>52</v>
      </c>
      <c r="C62">
        <v>5381433</v>
      </c>
      <c r="D62">
        <v>6927992</v>
      </c>
      <c r="E62">
        <v>10074641</v>
      </c>
      <c r="F62">
        <v>11232915</v>
      </c>
      <c r="G62">
        <v>15346888</v>
      </c>
      <c r="H62">
        <v>14431967</v>
      </c>
      <c r="I62">
        <v>12168161</v>
      </c>
      <c r="J62">
        <v>8543379</v>
      </c>
      <c r="K62">
        <v>11194452</v>
      </c>
      <c r="L62">
        <v>18234245</v>
      </c>
      <c r="M62">
        <v>31370304</v>
      </c>
      <c r="N62">
        <v>55536405</v>
      </c>
      <c r="O62" s="5">
        <f t="shared" si="2"/>
        <v>200442782</v>
      </c>
    </row>
    <row r="63" spans="1:15" x14ac:dyDescent="0.3">
      <c r="A63" t="s">
        <v>255</v>
      </c>
      <c r="B63" t="s">
        <v>256</v>
      </c>
      <c r="C63">
        <v>16142942</v>
      </c>
      <c r="D63">
        <v>14291015</v>
      </c>
      <c r="E63">
        <v>15164777</v>
      </c>
      <c r="F63">
        <v>20261776</v>
      </c>
      <c r="G63">
        <v>26554379</v>
      </c>
      <c r="H63">
        <v>12154200</v>
      </c>
      <c r="I63">
        <v>8103698</v>
      </c>
      <c r="J63">
        <v>4857968</v>
      </c>
      <c r="K63">
        <v>11781694</v>
      </c>
      <c r="L63">
        <v>26233203</v>
      </c>
      <c r="M63">
        <v>26399066</v>
      </c>
      <c r="N63">
        <v>18198596</v>
      </c>
      <c r="O63" s="5">
        <f t="shared" si="2"/>
        <v>200143314</v>
      </c>
    </row>
    <row r="64" spans="1:15" x14ac:dyDescent="0.3">
      <c r="A64" t="s">
        <v>49</v>
      </c>
      <c r="B64" t="s">
        <v>50</v>
      </c>
      <c r="C64">
        <v>13867541</v>
      </c>
      <c r="D64">
        <v>12814512</v>
      </c>
      <c r="E64">
        <v>14136060</v>
      </c>
      <c r="F64">
        <v>13491957</v>
      </c>
      <c r="G64">
        <v>14798020</v>
      </c>
      <c r="H64">
        <v>15439091</v>
      </c>
      <c r="I64">
        <v>15597470</v>
      </c>
      <c r="J64">
        <v>15560972</v>
      </c>
      <c r="K64">
        <v>18495083</v>
      </c>
      <c r="L64">
        <v>16156705</v>
      </c>
      <c r="M64">
        <v>18683196</v>
      </c>
      <c r="N64">
        <v>18258747</v>
      </c>
      <c r="O64" s="5">
        <f t="shared" si="2"/>
        <v>187299354</v>
      </c>
    </row>
    <row r="65" spans="1:15" x14ac:dyDescent="0.3">
      <c r="A65" t="s">
        <v>64</v>
      </c>
      <c r="B65" t="s">
        <v>65</v>
      </c>
      <c r="C65">
        <v>12752437</v>
      </c>
      <c r="D65">
        <v>14979452</v>
      </c>
      <c r="E65">
        <v>16986173</v>
      </c>
      <c r="F65">
        <v>12354385</v>
      </c>
      <c r="G65">
        <v>12370027</v>
      </c>
      <c r="H65">
        <v>14638089</v>
      </c>
      <c r="I65">
        <v>14571516</v>
      </c>
      <c r="J65">
        <v>14813981</v>
      </c>
      <c r="K65">
        <v>17602468</v>
      </c>
      <c r="L65">
        <v>14736058</v>
      </c>
      <c r="M65">
        <v>19818807</v>
      </c>
      <c r="N65">
        <v>15073289</v>
      </c>
      <c r="O65" s="5">
        <f t="shared" si="2"/>
        <v>180696682</v>
      </c>
    </row>
    <row r="66" spans="1:15" x14ac:dyDescent="0.3">
      <c r="A66" t="s">
        <v>3</v>
      </c>
      <c r="B66" t="s">
        <v>129</v>
      </c>
      <c r="C66">
        <v>9778980</v>
      </c>
      <c r="D66">
        <v>16969856</v>
      </c>
      <c r="E66">
        <v>17361922</v>
      </c>
      <c r="F66">
        <v>11694419</v>
      </c>
      <c r="G66">
        <v>17047803</v>
      </c>
      <c r="H66">
        <v>19166272</v>
      </c>
      <c r="I66">
        <v>11271418</v>
      </c>
      <c r="J66">
        <v>13088884</v>
      </c>
      <c r="K66">
        <v>13345699</v>
      </c>
      <c r="L66">
        <v>15717673</v>
      </c>
      <c r="M66">
        <v>19813759</v>
      </c>
      <c r="N66">
        <v>14368581</v>
      </c>
      <c r="O66" s="5">
        <f t="shared" ref="O66:O129" si="3">SUM(C66:N66)</f>
        <v>179625266</v>
      </c>
    </row>
    <row r="67" spans="1:15" x14ac:dyDescent="0.3">
      <c r="A67" t="s">
        <v>122</v>
      </c>
      <c r="B67" t="s">
        <v>123</v>
      </c>
      <c r="C67">
        <v>12078085</v>
      </c>
      <c r="D67">
        <v>14653040</v>
      </c>
      <c r="E67">
        <v>16963498</v>
      </c>
      <c r="F67">
        <v>15775254</v>
      </c>
      <c r="G67">
        <v>13347867</v>
      </c>
      <c r="H67">
        <v>15443995</v>
      </c>
      <c r="I67">
        <v>11664200</v>
      </c>
      <c r="J67">
        <v>18409590</v>
      </c>
      <c r="K67">
        <v>15775154</v>
      </c>
      <c r="L67">
        <v>14032219</v>
      </c>
      <c r="M67">
        <v>13940772</v>
      </c>
      <c r="N67">
        <v>13836320</v>
      </c>
      <c r="O67" s="5">
        <f t="shared" si="3"/>
        <v>175919994</v>
      </c>
    </row>
    <row r="68" spans="1:15" x14ac:dyDescent="0.3">
      <c r="A68" t="s">
        <v>67</v>
      </c>
      <c r="B68" t="s">
        <v>110</v>
      </c>
      <c r="C68">
        <v>10753131</v>
      </c>
      <c r="D68">
        <v>12255002</v>
      </c>
      <c r="E68">
        <v>13076489</v>
      </c>
      <c r="F68">
        <v>10436479</v>
      </c>
      <c r="G68">
        <v>13320882</v>
      </c>
      <c r="H68">
        <v>14394291</v>
      </c>
      <c r="I68">
        <v>15105475</v>
      </c>
      <c r="J68">
        <v>16573062</v>
      </c>
      <c r="K68">
        <v>18784857</v>
      </c>
      <c r="L68">
        <v>14360344</v>
      </c>
      <c r="M68">
        <v>13550455</v>
      </c>
      <c r="N68">
        <v>10107922</v>
      </c>
      <c r="O68" s="5">
        <f t="shared" si="3"/>
        <v>162718389</v>
      </c>
    </row>
    <row r="69" spans="1:15" x14ac:dyDescent="0.3">
      <c r="A69" t="s">
        <v>8</v>
      </c>
      <c r="B69" t="s">
        <v>100</v>
      </c>
      <c r="C69">
        <v>5721012</v>
      </c>
      <c r="D69">
        <v>11538931</v>
      </c>
      <c r="E69">
        <v>7598250</v>
      </c>
      <c r="F69">
        <v>12033819</v>
      </c>
      <c r="G69">
        <v>8920013</v>
      </c>
      <c r="H69">
        <v>17614219</v>
      </c>
      <c r="I69">
        <v>8375581</v>
      </c>
      <c r="J69">
        <v>22900091</v>
      </c>
      <c r="K69">
        <v>24825008</v>
      </c>
      <c r="L69">
        <v>7631486</v>
      </c>
      <c r="M69">
        <v>22353588</v>
      </c>
      <c r="N69">
        <v>9295483</v>
      </c>
      <c r="O69" s="5">
        <f t="shared" si="3"/>
        <v>158807481</v>
      </c>
    </row>
    <row r="70" spans="1:15" x14ac:dyDescent="0.3">
      <c r="A70" t="s">
        <v>10</v>
      </c>
      <c r="B70" t="s">
        <v>182</v>
      </c>
      <c r="C70">
        <v>726096</v>
      </c>
      <c r="D70">
        <v>3110329</v>
      </c>
      <c r="E70">
        <v>5540121</v>
      </c>
      <c r="F70">
        <v>9619866</v>
      </c>
      <c r="G70">
        <v>5694269</v>
      </c>
      <c r="H70">
        <v>6886198</v>
      </c>
      <c r="I70">
        <v>988927</v>
      </c>
      <c r="J70">
        <v>3386663</v>
      </c>
      <c r="K70">
        <v>7988196</v>
      </c>
      <c r="L70">
        <v>24208992</v>
      </c>
      <c r="M70">
        <v>39297644</v>
      </c>
      <c r="N70">
        <v>36747640</v>
      </c>
      <c r="O70" s="5">
        <f t="shared" si="3"/>
        <v>144194941</v>
      </c>
    </row>
    <row r="71" spans="1:15" x14ac:dyDescent="0.3">
      <c r="A71" t="s">
        <v>74</v>
      </c>
      <c r="B71" t="s">
        <v>75</v>
      </c>
      <c r="C71">
        <v>13549378</v>
      </c>
      <c r="D71">
        <v>13229649</v>
      </c>
      <c r="E71">
        <v>14129908</v>
      </c>
      <c r="F71">
        <v>11406500</v>
      </c>
      <c r="G71">
        <v>13071302</v>
      </c>
      <c r="H71">
        <v>11952597</v>
      </c>
      <c r="I71">
        <v>10605307</v>
      </c>
      <c r="J71">
        <v>10613326</v>
      </c>
      <c r="K71">
        <v>10283986</v>
      </c>
      <c r="L71">
        <v>10669595</v>
      </c>
      <c r="M71">
        <v>10093433</v>
      </c>
      <c r="N71">
        <v>14023162</v>
      </c>
      <c r="O71" s="5">
        <f t="shared" si="3"/>
        <v>143628143</v>
      </c>
    </row>
    <row r="72" spans="1:15" x14ac:dyDescent="0.3">
      <c r="A72" t="s">
        <v>8</v>
      </c>
      <c r="B72" t="s">
        <v>70</v>
      </c>
      <c r="C72">
        <v>9712813</v>
      </c>
      <c r="D72">
        <v>10401797</v>
      </c>
      <c r="E72">
        <v>19453224</v>
      </c>
      <c r="F72">
        <v>21452448</v>
      </c>
      <c r="G72">
        <v>15118898</v>
      </c>
      <c r="H72">
        <v>16090343</v>
      </c>
      <c r="I72">
        <v>9591204</v>
      </c>
      <c r="J72">
        <v>9899009</v>
      </c>
      <c r="K72">
        <v>7224418</v>
      </c>
      <c r="L72">
        <v>9180256</v>
      </c>
      <c r="M72">
        <v>6460216</v>
      </c>
      <c r="N72">
        <v>5829954</v>
      </c>
      <c r="O72" s="5">
        <f t="shared" si="3"/>
        <v>140414580</v>
      </c>
    </row>
    <row r="73" spans="1:15" x14ac:dyDescent="0.3">
      <c r="A73" t="s">
        <v>8</v>
      </c>
      <c r="B73" t="s">
        <v>195</v>
      </c>
      <c r="C73">
        <v>5741095</v>
      </c>
      <c r="D73">
        <v>11771321</v>
      </c>
      <c r="E73">
        <v>8090982</v>
      </c>
      <c r="F73">
        <v>6315358</v>
      </c>
      <c r="G73">
        <v>17928326</v>
      </c>
      <c r="I73">
        <v>21488319</v>
      </c>
      <c r="J73">
        <v>5728846</v>
      </c>
      <c r="K73">
        <v>8475574</v>
      </c>
      <c r="L73">
        <v>15863541</v>
      </c>
      <c r="M73">
        <v>10791310</v>
      </c>
      <c r="N73">
        <v>17596345</v>
      </c>
      <c r="O73" s="5">
        <f t="shared" si="3"/>
        <v>129791017</v>
      </c>
    </row>
    <row r="74" spans="1:15" x14ac:dyDescent="0.3">
      <c r="A74" t="s">
        <v>113</v>
      </c>
      <c r="B74" t="s">
        <v>114</v>
      </c>
      <c r="C74">
        <v>9318410</v>
      </c>
      <c r="D74">
        <v>10598771</v>
      </c>
      <c r="E74">
        <v>10727625</v>
      </c>
      <c r="F74">
        <v>10341599</v>
      </c>
      <c r="G74">
        <v>12223489</v>
      </c>
      <c r="H74">
        <v>12001928</v>
      </c>
      <c r="I74">
        <v>11680135</v>
      </c>
      <c r="J74">
        <v>11682286</v>
      </c>
      <c r="K74">
        <v>8346069</v>
      </c>
      <c r="L74">
        <v>9862933</v>
      </c>
      <c r="M74">
        <v>9233810</v>
      </c>
      <c r="N74">
        <v>8670089</v>
      </c>
      <c r="O74" s="5">
        <f t="shared" si="3"/>
        <v>124687144</v>
      </c>
    </row>
    <row r="75" spans="1:15" x14ac:dyDescent="0.3">
      <c r="A75" t="s">
        <v>5</v>
      </c>
      <c r="B75" t="s">
        <v>83</v>
      </c>
      <c r="C75">
        <v>10610560</v>
      </c>
      <c r="D75">
        <v>8171923</v>
      </c>
      <c r="E75">
        <v>17332752</v>
      </c>
      <c r="F75">
        <v>8216717</v>
      </c>
      <c r="G75">
        <v>10028027</v>
      </c>
      <c r="H75">
        <v>12977982</v>
      </c>
      <c r="I75">
        <v>4183559</v>
      </c>
      <c r="J75">
        <v>8276834</v>
      </c>
      <c r="K75">
        <v>13175216</v>
      </c>
      <c r="L75">
        <v>7359179</v>
      </c>
      <c r="M75">
        <v>10576216</v>
      </c>
      <c r="N75">
        <v>8798651</v>
      </c>
      <c r="O75" s="5">
        <f t="shared" si="3"/>
        <v>119707616</v>
      </c>
    </row>
    <row r="76" spans="1:15" x14ac:dyDescent="0.3">
      <c r="A76" t="s">
        <v>1</v>
      </c>
      <c r="B76" t="s">
        <v>53</v>
      </c>
      <c r="C76">
        <v>10465569</v>
      </c>
      <c r="D76">
        <v>9185794</v>
      </c>
      <c r="E76">
        <v>11385757</v>
      </c>
      <c r="F76">
        <v>9605812</v>
      </c>
      <c r="G76">
        <v>11088960</v>
      </c>
      <c r="H76">
        <v>10670104</v>
      </c>
      <c r="I76">
        <v>10508255</v>
      </c>
      <c r="J76">
        <v>10216844</v>
      </c>
      <c r="K76">
        <v>10004689</v>
      </c>
      <c r="L76">
        <v>10559878</v>
      </c>
      <c r="M76">
        <v>7512138</v>
      </c>
      <c r="N76">
        <v>6489038</v>
      </c>
      <c r="O76" s="5">
        <f t="shared" si="3"/>
        <v>117692838</v>
      </c>
    </row>
    <row r="77" spans="1:15" x14ac:dyDescent="0.3">
      <c r="A77" t="s">
        <v>101</v>
      </c>
      <c r="B77" t="s">
        <v>170</v>
      </c>
      <c r="C77">
        <v>6408795</v>
      </c>
      <c r="D77">
        <v>10126010</v>
      </c>
      <c r="E77">
        <v>9853528</v>
      </c>
      <c r="F77">
        <v>11094908</v>
      </c>
      <c r="G77">
        <v>9211826</v>
      </c>
      <c r="H77">
        <v>11327455</v>
      </c>
      <c r="I77">
        <v>9107854</v>
      </c>
      <c r="J77">
        <v>10243433</v>
      </c>
      <c r="K77">
        <v>9957440</v>
      </c>
      <c r="L77">
        <v>6891324</v>
      </c>
      <c r="M77">
        <v>9173303</v>
      </c>
      <c r="N77">
        <v>9119248</v>
      </c>
      <c r="O77" s="5">
        <f t="shared" si="3"/>
        <v>112515124</v>
      </c>
    </row>
    <row r="78" spans="1:15" x14ac:dyDescent="0.3">
      <c r="A78" t="s">
        <v>8</v>
      </c>
      <c r="B78" t="s">
        <v>106</v>
      </c>
      <c r="C78">
        <v>7207418</v>
      </c>
      <c r="D78">
        <v>8375884</v>
      </c>
      <c r="E78">
        <v>10150623</v>
      </c>
      <c r="F78">
        <v>4565903</v>
      </c>
      <c r="G78">
        <v>8583811</v>
      </c>
      <c r="H78">
        <v>12720985</v>
      </c>
      <c r="I78">
        <v>13822984</v>
      </c>
      <c r="J78">
        <v>6027786</v>
      </c>
      <c r="K78">
        <v>14979199</v>
      </c>
      <c r="L78">
        <v>13652046</v>
      </c>
      <c r="M78">
        <v>3763863</v>
      </c>
      <c r="N78">
        <v>5652259</v>
      </c>
      <c r="O78" s="5">
        <f t="shared" si="3"/>
        <v>109502761</v>
      </c>
    </row>
    <row r="79" spans="1:15" x14ac:dyDescent="0.3">
      <c r="A79" t="s">
        <v>140</v>
      </c>
      <c r="B79" t="s">
        <v>141</v>
      </c>
      <c r="C79">
        <v>3379125</v>
      </c>
      <c r="D79">
        <v>6422946</v>
      </c>
      <c r="E79">
        <v>5785388</v>
      </c>
      <c r="F79">
        <v>6815461</v>
      </c>
      <c r="G79">
        <v>9675566</v>
      </c>
      <c r="H79">
        <v>9476393</v>
      </c>
      <c r="I79">
        <v>8118597</v>
      </c>
      <c r="J79">
        <v>10942271</v>
      </c>
      <c r="K79">
        <v>10980369</v>
      </c>
      <c r="L79">
        <v>12424839</v>
      </c>
      <c r="M79">
        <v>11727651</v>
      </c>
      <c r="N79">
        <v>13654421</v>
      </c>
      <c r="O79" s="5">
        <f t="shared" si="3"/>
        <v>109403027</v>
      </c>
    </row>
    <row r="80" spans="1:15" x14ac:dyDescent="0.3">
      <c r="A80" t="s">
        <v>64</v>
      </c>
      <c r="B80" t="s">
        <v>133</v>
      </c>
      <c r="C80">
        <v>6790987</v>
      </c>
      <c r="D80">
        <v>8134187</v>
      </c>
      <c r="E80">
        <v>9632304</v>
      </c>
      <c r="F80">
        <v>9106278</v>
      </c>
      <c r="G80">
        <v>9839436</v>
      </c>
      <c r="H80">
        <v>10112361</v>
      </c>
      <c r="I80">
        <v>7758241</v>
      </c>
      <c r="J80">
        <v>8537235</v>
      </c>
      <c r="K80">
        <v>8676912</v>
      </c>
      <c r="L80">
        <v>8320150</v>
      </c>
      <c r="M80">
        <v>10280226</v>
      </c>
      <c r="N80">
        <v>9194751</v>
      </c>
      <c r="O80" s="5">
        <f t="shared" si="3"/>
        <v>106383068</v>
      </c>
    </row>
    <row r="81" spans="1:15" x14ac:dyDescent="0.3">
      <c r="A81" t="s">
        <v>10</v>
      </c>
      <c r="B81" t="s">
        <v>257</v>
      </c>
      <c r="C81">
        <v>741907</v>
      </c>
      <c r="D81">
        <v>68715</v>
      </c>
      <c r="E81">
        <v>435170</v>
      </c>
      <c r="F81">
        <v>220356</v>
      </c>
      <c r="G81">
        <v>115453</v>
      </c>
      <c r="H81">
        <v>12146</v>
      </c>
      <c r="I81">
        <v>187719</v>
      </c>
      <c r="J81">
        <v>86635</v>
      </c>
      <c r="K81">
        <v>396667</v>
      </c>
      <c r="L81">
        <v>100724864</v>
      </c>
      <c r="M81">
        <v>136469</v>
      </c>
      <c r="N81">
        <v>184688</v>
      </c>
      <c r="O81" s="5">
        <f t="shared" si="3"/>
        <v>103310789</v>
      </c>
    </row>
    <row r="82" spans="1:15" x14ac:dyDescent="0.3">
      <c r="A82" t="s">
        <v>157</v>
      </c>
      <c r="B82" t="s">
        <v>158</v>
      </c>
      <c r="C82">
        <v>4803459</v>
      </c>
      <c r="D82">
        <v>6517086</v>
      </c>
      <c r="E82">
        <v>8545287</v>
      </c>
      <c r="F82">
        <v>6312167</v>
      </c>
      <c r="G82">
        <v>7304509</v>
      </c>
      <c r="H82">
        <v>12572519</v>
      </c>
      <c r="I82">
        <v>6375089</v>
      </c>
      <c r="J82">
        <v>6142999</v>
      </c>
      <c r="K82">
        <v>12170765</v>
      </c>
      <c r="L82">
        <v>9640837</v>
      </c>
      <c r="M82">
        <v>9054270</v>
      </c>
      <c r="N82">
        <v>7850353</v>
      </c>
      <c r="O82" s="5">
        <f t="shared" si="3"/>
        <v>97289340</v>
      </c>
    </row>
    <row r="83" spans="1:15" x14ac:dyDescent="0.3">
      <c r="A83" t="s">
        <v>101</v>
      </c>
      <c r="B83" t="s">
        <v>126</v>
      </c>
      <c r="C83">
        <v>7662754</v>
      </c>
      <c r="D83">
        <v>9099694</v>
      </c>
      <c r="E83">
        <v>10438869</v>
      </c>
      <c r="F83">
        <v>9566673</v>
      </c>
      <c r="G83">
        <v>10257348</v>
      </c>
      <c r="H83">
        <v>12891896</v>
      </c>
      <c r="I83">
        <v>5929983</v>
      </c>
      <c r="J83">
        <v>5698911</v>
      </c>
      <c r="K83">
        <v>5310437</v>
      </c>
      <c r="L83">
        <v>5917668</v>
      </c>
      <c r="M83">
        <v>6713791</v>
      </c>
      <c r="N83">
        <v>7741987</v>
      </c>
      <c r="O83" s="5">
        <f t="shared" si="3"/>
        <v>97230011</v>
      </c>
    </row>
    <row r="84" spans="1:15" x14ac:dyDescent="0.3">
      <c r="A84" t="s">
        <v>5</v>
      </c>
      <c r="B84" t="s">
        <v>94</v>
      </c>
      <c r="C84">
        <v>6548901</v>
      </c>
      <c r="D84">
        <v>8070865</v>
      </c>
      <c r="E84">
        <v>6715172</v>
      </c>
      <c r="F84">
        <v>8228050</v>
      </c>
      <c r="G84">
        <v>5050486</v>
      </c>
      <c r="H84">
        <v>9236738</v>
      </c>
      <c r="I84">
        <v>4510519</v>
      </c>
      <c r="J84">
        <v>6763287</v>
      </c>
      <c r="K84">
        <v>5990155</v>
      </c>
      <c r="L84">
        <v>10811598</v>
      </c>
      <c r="M84">
        <v>4045597</v>
      </c>
      <c r="N84">
        <v>6869811</v>
      </c>
      <c r="O84" s="5">
        <f t="shared" si="3"/>
        <v>82841179</v>
      </c>
    </row>
    <row r="85" spans="1:15" x14ac:dyDescent="0.3">
      <c r="A85" t="s">
        <v>184</v>
      </c>
      <c r="B85" t="s">
        <v>191</v>
      </c>
      <c r="C85">
        <v>6221307</v>
      </c>
      <c r="D85">
        <v>7993313</v>
      </c>
      <c r="E85">
        <v>6342344</v>
      </c>
      <c r="F85">
        <v>5607846</v>
      </c>
      <c r="G85">
        <v>7216466</v>
      </c>
      <c r="H85">
        <v>5671584</v>
      </c>
      <c r="I85">
        <v>4534771</v>
      </c>
      <c r="J85">
        <v>7244793</v>
      </c>
      <c r="K85">
        <v>5302808</v>
      </c>
      <c r="L85">
        <v>6649967</v>
      </c>
      <c r="M85">
        <v>11405004</v>
      </c>
      <c r="N85">
        <v>6331552</v>
      </c>
      <c r="O85" s="5">
        <f t="shared" si="3"/>
        <v>80521755</v>
      </c>
    </row>
    <row r="86" spans="1:15" x14ac:dyDescent="0.3">
      <c r="A86" t="s">
        <v>130</v>
      </c>
      <c r="B86" t="s">
        <v>131</v>
      </c>
      <c r="C86">
        <v>5185232</v>
      </c>
      <c r="D86">
        <v>5672090</v>
      </c>
      <c r="E86">
        <v>7648208</v>
      </c>
      <c r="F86">
        <v>6333861</v>
      </c>
      <c r="G86">
        <v>6354444</v>
      </c>
      <c r="H86">
        <v>7314948</v>
      </c>
      <c r="I86">
        <v>6750485</v>
      </c>
      <c r="J86">
        <v>6753725</v>
      </c>
      <c r="K86">
        <v>6956229</v>
      </c>
      <c r="L86">
        <v>6608378</v>
      </c>
      <c r="M86">
        <v>5320600</v>
      </c>
      <c r="N86">
        <v>6502503</v>
      </c>
      <c r="O86" s="5">
        <f t="shared" si="3"/>
        <v>77400703</v>
      </c>
    </row>
    <row r="87" spans="1:15" x14ac:dyDescent="0.3">
      <c r="A87" t="s">
        <v>159</v>
      </c>
      <c r="B87" t="s">
        <v>160</v>
      </c>
      <c r="C87">
        <v>4430104</v>
      </c>
      <c r="D87">
        <v>7396591</v>
      </c>
      <c r="E87">
        <v>7044884</v>
      </c>
      <c r="F87">
        <v>8069928</v>
      </c>
      <c r="G87">
        <v>7351747</v>
      </c>
      <c r="H87">
        <v>9992120</v>
      </c>
      <c r="I87">
        <v>6879817</v>
      </c>
      <c r="J87">
        <v>4752855</v>
      </c>
      <c r="K87">
        <v>4979428</v>
      </c>
      <c r="L87">
        <v>4377582</v>
      </c>
      <c r="M87">
        <v>5537467</v>
      </c>
      <c r="N87">
        <v>4730828</v>
      </c>
      <c r="O87" s="5">
        <f t="shared" si="3"/>
        <v>75543351</v>
      </c>
    </row>
    <row r="88" spans="1:15" x14ac:dyDescent="0.3">
      <c r="A88" t="s">
        <v>5</v>
      </c>
      <c r="B88" t="s">
        <v>78</v>
      </c>
      <c r="C88">
        <v>4135271</v>
      </c>
      <c r="D88">
        <v>6019638</v>
      </c>
      <c r="E88">
        <v>6306399</v>
      </c>
      <c r="F88">
        <v>6987314</v>
      </c>
      <c r="G88">
        <v>5441658</v>
      </c>
      <c r="H88">
        <v>6364989</v>
      </c>
      <c r="I88">
        <v>7326332</v>
      </c>
      <c r="J88">
        <v>5450692</v>
      </c>
      <c r="K88">
        <v>7089338</v>
      </c>
      <c r="L88">
        <v>5073895</v>
      </c>
      <c r="M88">
        <v>8619408</v>
      </c>
      <c r="N88">
        <v>6131301</v>
      </c>
      <c r="O88" s="5">
        <f t="shared" si="3"/>
        <v>74946235</v>
      </c>
    </row>
    <row r="89" spans="1:15" x14ac:dyDescent="0.3">
      <c r="A89" t="s">
        <v>39</v>
      </c>
      <c r="B89" t="s">
        <v>99</v>
      </c>
      <c r="C89">
        <v>20854</v>
      </c>
      <c r="D89">
        <v>1491667</v>
      </c>
      <c r="E89">
        <v>34071208</v>
      </c>
      <c r="F89">
        <v>1070322</v>
      </c>
      <c r="G89">
        <v>4302946</v>
      </c>
      <c r="H89">
        <v>1394226</v>
      </c>
      <c r="I89">
        <v>1153969</v>
      </c>
      <c r="J89">
        <v>10722437</v>
      </c>
      <c r="K89">
        <v>3079274</v>
      </c>
      <c r="L89">
        <v>2423679</v>
      </c>
      <c r="M89">
        <v>1704109</v>
      </c>
      <c r="N89">
        <v>6705374</v>
      </c>
      <c r="O89" s="5">
        <f t="shared" si="3"/>
        <v>68140065</v>
      </c>
    </row>
    <row r="90" spans="1:15" x14ac:dyDescent="0.3">
      <c r="A90" t="s">
        <v>5</v>
      </c>
      <c r="B90" t="s">
        <v>89</v>
      </c>
      <c r="C90">
        <v>3865689</v>
      </c>
      <c r="D90">
        <v>4513197</v>
      </c>
      <c r="E90">
        <v>4954626</v>
      </c>
      <c r="F90">
        <v>5665881</v>
      </c>
      <c r="G90">
        <v>6486369</v>
      </c>
      <c r="H90">
        <v>5353933</v>
      </c>
      <c r="I90">
        <v>5558073</v>
      </c>
      <c r="J90">
        <v>5098931</v>
      </c>
      <c r="K90">
        <v>5761528</v>
      </c>
      <c r="L90">
        <v>6309057</v>
      </c>
      <c r="M90">
        <v>6092138</v>
      </c>
      <c r="N90">
        <v>5373360</v>
      </c>
      <c r="O90" s="5">
        <f t="shared" si="3"/>
        <v>65032782</v>
      </c>
    </row>
    <row r="91" spans="1:15" x14ac:dyDescent="0.3">
      <c r="A91" t="s">
        <v>39</v>
      </c>
      <c r="B91" t="s">
        <v>146</v>
      </c>
      <c r="C91">
        <v>6106398</v>
      </c>
      <c r="D91">
        <v>9893112</v>
      </c>
      <c r="E91">
        <v>9576868</v>
      </c>
      <c r="F91">
        <v>8503134</v>
      </c>
      <c r="G91">
        <v>7638840</v>
      </c>
      <c r="H91">
        <v>2270029</v>
      </c>
      <c r="I91">
        <v>2584298</v>
      </c>
      <c r="J91">
        <v>1665713</v>
      </c>
      <c r="K91">
        <v>5051820</v>
      </c>
      <c r="L91">
        <v>3434335</v>
      </c>
      <c r="M91">
        <v>954875</v>
      </c>
      <c r="N91">
        <v>2479336</v>
      </c>
      <c r="O91" s="5">
        <f t="shared" si="3"/>
        <v>60158758</v>
      </c>
    </row>
    <row r="92" spans="1:15" x14ac:dyDescent="0.3">
      <c r="A92" t="s">
        <v>1</v>
      </c>
      <c r="B92" t="s">
        <v>88</v>
      </c>
      <c r="C92">
        <v>3943773</v>
      </c>
      <c r="D92">
        <v>5131161</v>
      </c>
      <c r="E92">
        <v>4708084</v>
      </c>
      <c r="F92">
        <v>5948682</v>
      </c>
      <c r="G92">
        <v>5854548</v>
      </c>
      <c r="H92">
        <v>2663385</v>
      </c>
      <c r="I92">
        <v>4916042</v>
      </c>
      <c r="J92">
        <v>3662938</v>
      </c>
      <c r="K92">
        <v>4274988</v>
      </c>
      <c r="L92">
        <v>3974136</v>
      </c>
      <c r="M92">
        <v>7804993</v>
      </c>
      <c r="N92">
        <v>5813708</v>
      </c>
      <c r="O92" s="5">
        <f t="shared" si="3"/>
        <v>58696438</v>
      </c>
    </row>
    <row r="93" spans="1:15" x14ac:dyDescent="0.3">
      <c r="A93" t="s">
        <v>5</v>
      </c>
      <c r="B93" t="s">
        <v>57</v>
      </c>
      <c r="C93">
        <v>4559705</v>
      </c>
      <c r="D93">
        <v>4783267</v>
      </c>
      <c r="E93">
        <v>6099593</v>
      </c>
      <c r="F93">
        <v>4254646</v>
      </c>
      <c r="G93">
        <v>4061761</v>
      </c>
      <c r="H93">
        <v>2999047</v>
      </c>
      <c r="I93">
        <v>4438297</v>
      </c>
      <c r="J93">
        <v>4819676</v>
      </c>
      <c r="K93">
        <v>3318637</v>
      </c>
      <c r="L93">
        <v>3980919</v>
      </c>
      <c r="M93">
        <v>5326083</v>
      </c>
      <c r="N93">
        <v>5389831</v>
      </c>
      <c r="O93" s="5">
        <f t="shared" si="3"/>
        <v>54031462</v>
      </c>
    </row>
    <row r="94" spans="1:15" x14ac:dyDescent="0.3">
      <c r="A94" t="s">
        <v>13</v>
      </c>
      <c r="B94" t="s">
        <v>204</v>
      </c>
      <c r="C94">
        <v>3578101</v>
      </c>
      <c r="D94">
        <v>4214825</v>
      </c>
      <c r="E94">
        <v>6299678</v>
      </c>
      <c r="F94">
        <v>4761478</v>
      </c>
      <c r="G94">
        <v>4347768</v>
      </c>
      <c r="H94">
        <v>8086427</v>
      </c>
      <c r="I94">
        <v>3738591</v>
      </c>
      <c r="J94">
        <v>2623841</v>
      </c>
      <c r="K94">
        <v>3759592</v>
      </c>
      <c r="L94">
        <v>3566611</v>
      </c>
      <c r="M94">
        <v>2415055</v>
      </c>
      <c r="N94">
        <v>4377779</v>
      </c>
      <c r="O94" s="5">
        <f t="shared" si="3"/>
        <v>51769746</v>
      </c>
    </row>
    <row r="95" spans="1:15" x14ac:dyDescent="0.3">
      <c r="A95" t="s">
        <v>157</v>
      </c>
      <c r="B95" t="s">
        <v>174</v>
      </c>
      <c r="C95">
        <v>3887463</v>
      </c>
      <c r="D95">
        <v>4882676</v>
      </c>
      <c r="E95">
        <v>3604632</v>
      </c>
      <c r="F95">
        <v>4349974</v>
      </c>
      <c r="G95">
        <v>5341203</v>
      </c>
      <c r="H95">
        <v>3591396</v>
      </c>
      <c r="I95">
        <v>5421115</v>
      </c>
      <c r="J95">
        <v>3468820</v>
      </c>
      <c r="K95">
        <v>4561164</v>
      </c>
      <c r="L95">
        <v>3991402</v>
      </c>
      <c r="M95">
        <v>4502803</v>
      </c>
      <c r="N95">
        <v>3926282</v>
      </c>
      <c r="O95" s="5">
        <f t="shared" si="3"/>
        <v>51528930</v>
      </c>
    </row>
    <row r="96" spans="1:15" x14ac:dyDescent="0.3">
      <c r="A96" t="s">
        <v>148</v>
      </c>
      <c r="B96" t="s">
        <v>149</v>
      </c>
      <c r="C96">
        <v>2701260</v>
      </c>
      <c r="D96">
        <v>4291668</v>
      </c>
      <c r="E96">
        <v>3798849</v>
      </c>
      <c r="F96">
        <v>4190914</v>
      </c>
      <c r="G96">
        <v>4307902</v>
      </c>
      <c r="H96">
        <v>3877894</v>
      </c>
      <c r="I96">
        <v>4198745</v>
      </c>
      <c r="J96">
        <v>4060843</v>
      </c>
      <c r="K96">
        <v>4991330</v>
      </c>
      <c r="L96">
        <v>4592125</v>
      </c>
      <c r="M96">
        <v>4553544</v>
      </c>
      <c r="N96">
        <v>4339026</v>
      </c>
      <c r="O96" s="5">
        <f t="shared" si="3"/>
        <v>49904100</v>
      </c>
    </row>
    <row r="97" spans="1:15" x14ac:dyDescent="0.3">
      <c r="A97" t="s">
        <v>127</v>
      </c>
      <c r="B97" t="s">
        <v>128</v>
      </c>
      <c r="C97">
        <v>3531024</v>
      </c>
      <c r="D97">
        <v>4642468</v>
      </c>
      <c r="E97">
        <v>5738093</v>
      </c>
      <c r="F97">
        <v>3800730</v>
      </c>
      <c r="G97">
        <v>3976200</v>
      </c>
      <c r="H97">
        <v>4348037</v>
      </c>
      <c r="I97">
        <v>3638927</v>
      </c>
      <c r="J97">
        <v>3197999</v>
      </c>
      <c r="K97">
        <v>4297735</v>
      </c>
      <c r="L97">
        <v>3568812</v>
      </c>
      <c r="M97">
        <v>4152049</v>
      </c>
      <c r="N97">
        <v>4831294</v>
      </c>
      <c r="O97" s="5">
        <f t="shared" si="3"/>
        <v>49723368</v>
      </c>
    </row>
    <row r="98" spans="1:15" x14ac:dyDescent="0.3">
      <c r="A98" t="s">
        <v>39</v>
      </c>
      <c r="B98" t="s">
        <v>151</v>
      </c>
      <c r="C98">
        <v>2973079</v>
      </c>
      <c r="D98">
        <v>2964816</v>
      </c>
      <c r="E98">
        <v>3189250</v>
      </c>
      <c r="F98">
        <v>3019888</v>
      </c>
      <c r="G98">
        <v>5488494</v>
      </c>
      <c r="H98">
        <v>4812520</v>
      </c>
      <c r="I98">
        <v>4523398</v>
      </c>
      <c r="J98">
        <v>4836127</v>
      </c>
      <c r="K98">
        <v>6180929</v>
      </c>
      <c r="L98">
        <v>3020479</v>
      </c>
      <c r="M98">
        <v>4113809</v>
      </c>
      <c r="N98">
        <v>4538830</v>
      </c>
      <c r="O98" s="5">
        <f t="shared" si="3"/>
        <v>49661619</v>
      </c>
    </row>
    <row r="99" spans="1:15" x14ac:dyDescent="0.3">
      <c r="A99" t="s">
        <v>111</v>
      </c>
      <c r="B99" t="s">
        <v>112</v>
      </c>
      <c r="C99">
        <v>2934729</v>
      </c>
      <c r="D99">
        <v>3286654</v>
      </c>
      <c r="E99">
        <v>2959970</v>
      </c>
      <c r="F99">
        <v>3588979</v>
      </c>
      <c r="G99">
        <v>6354918</v>
      </c>
      <c r="H99">
        <v>4961755</v>
      </c>
      <c r="I99">
        <v>5351531</v>
      </c>
      <c r="J99">
        <v>5273152</v>
      </c>
      <c r="K99">
        <v>3131581</v>
      </c>
      <c r="L99">
        <v>2998192</v>
      </c>
      <c r="M99">
        <v>3408265</v>
      </c>
      <c r="N99">
        <v>3881184</v>
      </c>
      <c r="O99" s="5">
        <f t="shared" si="3"/>
        <v>48130910</v>
      </c>
    </row>
    <row r="100" spans="1:15" x14ac:dyDescent="0.3">
      <c r="A100" t="s">
        <v>49</v>
      </c>
      <c r="B100" t="s">
        <v>116</v>
      </c>
      <c r="C100">
        <v>3263124</v>
      </c>
      <c r="D100">
        <v>5100465</v>
      </c>
      <c r="E100">
        <v>4589603</v>
      </c>
      <c r="F100">
        <v>4490677</v>
      </c>
      <c r="G100">
        <v>3720707</v>
      </c>
      <c r="H100">
        <v>3523179</v>
      </c>
      <c r="I100">
        <v>3588226</v>
      </c>
      <c r="J100">
        <v>4174916</v>
      </c>
      <c r="K100">
        <v>3879836</v>
      </c>
      <c r="L100">
        <v>2803950</v>
      </c>
      <c r="M100">
        <v>4599486</v>
      </c>
      <c r="N100">
        <v>4236960</v>
      </c>
      <c r="O100" s="5">
        <f t="shared" si="3"/>
        <v>47971129</v>
      </c>
    </row>
    <row r="101" spans="1:15" x14ac:dyDescent="0.3">
      <c r="A101" t="s">
        <v>9</v>
      </c>
      <c r="B101" t="s">
        <v>153</v>
      </c>
      <c r="C101">
        <v>131773</v>
      </c>
      <c r="D101">
        <v>3987</v>
      </c>
      <c r="E101">
        <v>186603</v>
      </c>
      <c r="F101">
        <v>2735</v>
      </c>
      <c r="G101">
        <v>16482516</v>
      </c>
      <c r="H101">
        <v>896148</v>
      </c>
      <c r="I101">
        <v>2387907</v>
      </c>
      <c r="J101">
        <v>5544</v>
      </c>
      <c r="K101">
        <v>2025</v>
      </c>
      <c r="L101">
        <v>8389</v>
      </c>
      <c r="M101">
        <v>51859</v>
      </c>
      <c r="N101">
        <v>26107938</v>
      </c>
      <c r="O101" s="5">
        <f t="shared" si="3"/>
        <v>46267424</v>
      </c>
    </row>
    <row r="102" spans="1:15" x14ac:dyDescent="0.3">
      <c r="A102" t="s">
        <v>101</v>
      </c>
      <c r="B102" t="s">
        <v>107</v>
      </c>
      <c r="C102">
        <v>3275530</v>
      </c>
      <c r="D102">
        <v>4340889</v>
      </c>
      <c r="E102">
        <v>4093060</v>
      </c>
      <c r="F102">
        <v>5254057</v>
      </c>
      <c r="G102">
        <v>3015307</v>
      </c>
      <c r="H102">
        <v>4057363</v>
      </c>
      <c r="I102">
        <v>2946406</v>
      </c>
      <c r="J102">
        <v>3446121</v>
      </c>
      <c r="K102">
        <v>4442180</v>
      </c>
      <c r="L102">
        <v>4523519</v>
      </c>
      <c r="M102">
        <v>3229506</v>
      </c>
      <c r="N102">
        <v>3266378</v>
      </c>
      <c r="O102" s="5">
        <f t="shared" si="3"/>
        <v>45890316</v>
      </c>
    </row>
    <row r="103" spans="1:15" x14ac:dyDescent="0.3">
      <c r="A103" t="s">
        <v>164</v>
      </c>
      <c r="B103" t="s">
        <v>233</v>
      </c>
      <c r="C103">
        <v>5099944</v>
      </c>
      <c r="D103">
        <v>4130475</v>
      </c>
      <c r="E103">
        <v>4177480</v>
      </c>
      <c r="F103">
        <v>4294855</v>
      </c>
      <c r="G103">
        <v>3504201</v>
      </c>
      <c r="H103">
        <v>3771317</v>
      </c>
      <c r="I103">
        <v>3239416</v>
      </c>
      <c r="J103">
        <v>3787834</v>
      </c>
      <c r="K103">
        <v>2967210</v>
      </c>
      <c r="L103">
        <v>3162593</v>
      </c>
      <c r="M103">
        <v>3308902</v>
      </c>
      <c r="N103">
        <v>3635753</v>
      </c>
      <c r="O103" s="5">
        <f t="shared" si="3"/>
        <v>45079980</v>
      </c>
    </row>
    <row r="104" spans="1:15" x14ac:dyDescent="0.3">
      <c r="A104" t="s">
        <v>13</v>
      </c>
      <c r="B104" t="s">
        <v>121</v>
      </c>
      <c r="C104">
        <v>2328200</v>
      </c>
      <c r="D104">
        <v>4212640</v>
      </c>
      <c r="E104">
        <v>3063529</v>
      </c>
      <c r="F104">
        <v>4100319</v>
      </c>
      <c r="G104">
        <v>4075442</v>
      </c>
      <c r="H104">
        <v>2812344</v>
      </c>
      <c r="I104">
        <v>1877084</v>
      </c>
      <c r="J104">
        <v>3100708</v>
      </c>
      <c r="K104">
        <v>3882379</v>
      </c>
      <c r="L104">
        <v>4221361</v>
      </c>
      <c r="M104">
        <v>4800483</v>
      </c>
      <c r="N104">
        <v>6375668</v>
      </c>
      <c r="O104" s="5">
        <f t="shared" si="3"/>
        <v>44850157</v>
      </c>
    </row>
    <row r="105" spans="1:15" x14ac:dyDescent="0.3">
      <c r="A105" t="s">
        <v>13</v>
      </c>
      <c r="B105" t="s">
        <v>132</v>
      </c>
      <c r="C105">
        <v>5074639</v>
      </c>
      <c r="D105">
        <v>3371857</v>
      </c>
      <c r="E105">
        <v>6555928</v>
      </c>
      <c r="F105">
        <v>5054387</v>
      </c>
      <c r="G105">
        <v>2138131</v>
      </c>
      <c r="H105">
        <v>2225726</v>
      </c>
      <c r="I105">
        <v>3770461</v>
      </c>
      <c r="J105">
        <v>2262112</v>
      </c>
      <c r="K105">
        <v>3186015</v>
      </c>
      <c r="L105">
        <v>3729682</v>
      </c>
      <c r="M105">
        <v>3832203</v>
      </c>
      <c r="N105">
        <v>3245365</v>
      </c>
      <c r="O105" s="5">
        <f t="shared" si="3"/>
        <v>44446506</v>
      </c>
    </row>
    <row r="106" spans="1:15" x14ac:dyDescent="0.3">
      <c r="A106" t="s">
        <v>49</v>
      </c>
      <c r="B106" t="s">
        <v>248</v>
      </c>
      <c r="C106">
        <v>1891207</v>
      </c>
      <c r="D106">
        <v>2026636</v>
      </c>
      <c r="E106">
        <v>1932973</v>
      </c>
      <c r="F106">
        <v>3759825</v>
      </c>
      <c r="G106">
        <v>3774383</v>
      </c>
      <c r="H106">
        <v>5688097</v>
      </c>
      <c r="I106">
        <v>3757618</v>
      </c>
      <c r="J106">
        <v>5390430</v>
      </c>
      <c r="K106">
        <v>5402719</v>
      </c>
      <c r="L106">
        <v>3763369</v>
      </c>
      <c r="M106">
        <v>1930996</v>
      </c>
      <c r="N106">
        <v>3991584</v>
      </c>
      <c r="O106" s="5">
        <f t="shared" si="3"/>
        <v>43309837</v>
      </c>
    </row>
    <row r="107" spans="1:15" x14ac:dyDescent="0.3">
      <c r="A107" t="s">
        <v>137</v>
      </c>
      <c r="B107" t="s">
        <v>138</v>
      </c>
      <c r="C107">
        <v>3187566</v>
      </c>
      <c r="D107">
        <v>5018444</v>
      </c>
      <c r="E107">
        <v>4114109</v>
      </c>
      <c r="F107">
        <v>4002787</v>
      </c>
      <c r="G107">
        <v>3605157</v>
      </c>
      <c r="H107">
        <v>2672993</v>
      </c>
      <c r="I107">
        <v>2782934</v>
      </c>
      <c r="J107">
        <v>3045241</v>
      </c>
      <c r="K107">
        <v>2549696</v>
      </c>
      <c r="L107">
        <v>3278355</v>
      </c>
      <c r="M107">
        <v>4277504</v>
      </c>
      <c r="N107">
        <v>3883017</v>
      </c>
      <c r="O107" s="5">
        <f t="shared" si="3"/>
        <v>42417803</v>
      </c>
    </row>
    <row r="108" spans="1:15" x14ac:dyDescent="0.3">
      <c r="A108" t="s">
        <v>11</v>
      </c>
      <c r="B108" t="s">
        <v>181</v>
      </c>
      <c r="C108">
        <v>2636634</v>
      </c>
      <c r="D108">
        <v>3105704</v>
      </c>
      <c r="E108">
        <v>3359898</v>
      </c>
      <c r="F108">
        <v>4338707</v>
      </c>
      <c r="G108">
        <v>2160885</v>
      </c>
      <c r="H108">
        <v>3065166</v>
      </c>
      <c r="I108">
        <v>3825645</v>
      </c>
      <c r="J108">
        <v>2681128</v>
      </c>
      <c r="K108">
        <v>3002526</v>
      </c>
      <c r="L108">
        <v>3363913</v>
      </c>
      <c r="M108">
        <v>4453216</v>
      </c>
      <c r="N108">
        <v>4968785</v>
      </c>
      <c r="O108" s="5">
        <f t="shared" si="3"/>
        <v>40962207</v>
      </c>
    </row>
    <row r="109" spans="1:15" x14ac:dyDescent="0.3">
      <c r="A109" t="s">
        <v>171</v>
      </c>
      <c r="B109" t="s">
        <v>172</v>
      </c>
      <c r="C109">
        <v>2013265</v>
      </c>
      <c r="D109">
        <v>3124996</v>
      </c>
      <c r="E109">
        <v>2699420</v>
      </c>
      <c r="F109">
        <v>3337517</v>
      </c>
      <c r="G109">
        <v>2804343</v>
      </c>
      <c r="H109">
        <v>2795521</v>
      </c>
      <c r="I109">
        <v>2739501</v>
      </c>
      <c r="J109">
        <v>3499545</v>
      </c>
      <c r="K109">
        <v>2377207</v>
      </c>
      <c r="L109">
        <v>2732135</v>
      </c>
      <c r="M109">
        <v>3392314</v>
      </c>
      <c r="N109">
        <v>2579714</v>
      </c>
      <c r="O109" s="5">
        <f t="shared" si="3"/>
        <v>34095478</v>
      </c>
    </row>
    <row r="110" spans="1:15" x14ac:dyDescent="0.3">
      <c r="A110" t="s">
        <v>220</v>
      </c>
      <c r="B110" t="s">
        <v>232</v>
      </c>
      <c r="C110">
        <v>968023</v>
      </c>
      <c r="D110">
        <v>1636843</v>
      </c>
      <c r="E110">
        <v>1771668</v>
      </c>
      <c r="F110">
        <v>3898475</v>
      </c>
      <c r="G110">
        <v>3845590</v>
      </c>
      <c r="H110">
        <v>2477228</v>
      </c>
      <c r="I110">
        <v>2840161</v>
      </c>
      <c r="J110">
        <v>3200695</v>
      </c>
      <c r="K110">
        <v>3091930</v>
      </c>
      <c r="L110">
        <v>3463943</v>
      </c>
      <c r="M110">
        <v>3572743</v>
      </c>
      <c r="N110">
        <v>2568335</v>
      </c>
      <c r="O110" s="5">
        <f t="shared" si="3"/>
        <v>33335634</v>
      </c>
    </row>
    <row r="111" spans="1:15" x14ac:dyDescent="0.3">
      <c r="A111" t="s">
        <v>127</v>
      </c>
      <c r="B111" t="s">
        <v>136</v>
      </c>
      <c r="C111">
        <v>2022224</v>
      </c>
      <c r="D111">
        <v>3073267</v>
      </c>
      <c r="E111">
        <v>1973709</v>
      </c>
      <c r="F111">
        <v>5884474</v>
      </c>
      <c r="G111">
        <v>1043863</v>
      </c>
      <c r="H111">
        <v>3060132</v>
      </c>
      <c r="I111">
        <v>4823893</v>
      </c>
      <c r="J111">
        <v>1283086</v>
      </c>
      <c r="K111">
        <v>4186475</v>
      </c>
      <c r="L111">
        <v>2714721</v>
      </c>
      <c r="M111">
        <v>1370387</v>
      </c>
      <c r="N111">
        <v>1656764</v>
      </c>
      <c r="O111" s="5">
        <f t="shared" si="3"/>
        <v>33092995</v>
      </c>
    </row>
    <row r="112" spans="1:15" x14ac:dyDescent="0.3">
      <c r="A112" t="s">
        <v>49</v>
      </c>
      <c r="B112" t="s">
        <v>147</v>
      </c>
      <c r="C112">
        <v>2746862</v>
      </c>
      <c r="D112">
        <v>3487868</v>
      </c>
      <c r="E112">
        <v>3304565</v>
      </c>
      <c r="F112">
        <v>1963404</v>
      </c>
      <c r="G112">
        <v>2902048</v>
      </c>
      <c r="H112">
        <v>2320595</v>
      </c>
      <c r="I112">
        <v>1859731</v>
      </c>
      <c r="J112">
        <v>1807355</v>
      </c>
      <c r="K112">
        <v>6353345</v>
      </c>
      <c r="L112">
        <v>1407222</v>
      </c>
      <c r="M112">
        <v>2367064</v>
      </c>
      <c r="N112">
        <v>2149742</v>
      </c>
      <c r="O112" s="5">
        <f t="shared" si="3"/>
        <v>32669801</v>
      </c>
    </row>
    <row r="113" spans="1:15" x14ac:dyDescent="0.3">
      <c r="A113" t="s">
        <v>142</v>
      </c>
      <c r="B113" t="s">
        <v>144</v>
      </c>
      <c r="C113">
        <v>2819958</v>
      </c>
      <c r="D113">
        <v>2698827</v>
      </c>
      <c r="E113">
        <v>2291431</v>
      </c>
      <c r="F113">
        <v>3390500</v>
      </c>
      <c r="G113">
        <v>2329751</v>
      </c>
      <c r="H113">
        <v>2417246</v>
      </c>
      <c r="I113">
        <v>3007428</v>
      </c>
      <c r="J113">
        <v>3683225</v>
      </c>
      <c r="K113">
        <v>2451552</v>
      </c>
      <c r="L113">
        <v>1929013</v>
      </c>
      <c r="M113">
        <v>2084634</v>
      </c>
      <c r="N113">
        <v>3132147</v>
      </c>
      <c r="O113" s="5">
        <f t="shared" si="3"/>
        <v>32235712</v>
      </c>
    </row>
    <row r="114" spans="1:15" x14ac:dyDescent="0.3">
      <c r="A114" t="s">
        <v>111</v>
      </c>
      <c r="B114" t="s">
        <v>115</v>
      </c>
      <c r="C114">
        <v>2255040</v>
      </c>
      <c r="D114">
        <v>2407264</v>
      </c>
      <c r="E114">
        <v>3021621</v>
      </c>
      <c r="F114">
        <v>2103328</v>
      </c>
      <c r="G114">
        <v>4031160</v>
      </c>
      <c r="H114">
        <v>2802397</v>
      </c>
      <c r="I114">
        <v>1721021</v>
      </c>
      <c r="J114">
        <v>2985096</v>
      </c>
      <c r="K114">
        <v>2715397</v>
      </c>
      <c r="L114">
        <v>3032735</v>
      </c>
      <c r="M114">
        <v>2165918</v>
      </c>
      <c r="N114">
        <v>2726294</v>
      </c>
      <c r="O114" s="5">
        <f t="shared" si="3"/>
        <v>31967271</v>
      </c>
    </row>
    <row r="115" spans="1:15" x14ac:dyDescent="0.3">
      <c r="A115" t="s">
        <v>64</v>
      </c>
      <c r="B115" t="s">
        <v>198</v>
      </c>
      <c r="C115">
        <v>2149628</v>
      </c>
      <c r="D115">
        <v>2766801</v>
      </c>
      <c r="E115">
        <v>2937914</v>
      </c>
      <c r="F115">
        <v>2287957</v>
      </c>
      <c r="G115">
        <v>2047802</v>
      </c>
      <c r="H115">
        <v>1936327</v>
      </c>
      <c r="I115">
        <v>1905230</v>
      </c>
      <c r="J115">
        <v>2208883</v>
      </c>
      <c r="K115">
        <v>3095424</v>
      </c>
      <c r="L115">
        <v>2692047</v>
      </c>
      <c r="M115">
        <v>3725126</v>
      </c>
      <c r="N115">
        <v>3262277</v>
      </c>
      <c r="O115" s="5">
        <f t="shared" si="3"/>
        <v>31015416</v>
      </c>
    </row>
    <row r="116" spans="1:15" x14ac:dyDescent="0.3">
      <c r="A116" t="s">
        <v>111</v>
      </c>
      <c r="B116" t="s">
        <v>167</v>
      </c>
      <c r="C116">
        <v>2625824</v>
      </c>
      <c r="D116">
        <v>1943231</v>
      </c>
      <c r="E116">
        <v>2726267</v>
      </c>
      <c r="F116">
        <v>3051821</v>
      </c>
      <c r="G116">
        <v>2591256</v>
      </c>
      <c r="H116">
        <v>2591786</v>
      </c>
      <c r="I116">
        <v>2775834</v>
      </c>
      <c r="J116">
        <v>2299353</v>
      </c>
      <c r="K116">
        <v>2837718</v>
      </c>
      <c r="L116">
        <v>2196568</v>
      </c>
      <c r="M116">
        <v>2315532</v>
      </c>
      <c r="N116">
        <v>2573923</v>
      </c>
      <c r="O116" s="5">
        <f t="shared" si="3"/>
        <v>30529113</v>
      </c>
    </row>
    <row r="117" spans="1:15" x14ac:dyDescent="0.3">
      <c r="A117" t="s">
        <v>39</v>
      </c>
      <c r="B117" t="s">
        <v>234</v>
      </c>
      <c r="C117">
        <v>1816171</v>
      </c>
      <c r="D117">
        <v>1826696</v>
      </c>
      <c r="E117">
        <v>2408307</v>
      </c>
      <c r="F117">
        <v>1801146</v>
      </c>
      <c r="G117">
        <v>2002485</v>
      </c>
      <c r="H117">
        <v>2818407</v>
      </c>
      <c r="I117">
        <v>2043897</v>
      </c>
      <c r="J117">
        <v>2854246</v>
      </c>
      <c r="K117">
        <v>2246063</v>
      </c>
      <c r="L117">
        <v>2205736</v>
      </c>
      <c r="M117">
        <v>2467494</v>
      </c>
      <c r="N117">
        <v>2219380</v>
      </c>
      <c r="O117" s="5">
        <f t="shared" si="3"/>
        <v>26710028</v>
      </c>
    </row>
    <row r="118" spans="1:15" x14ac:dyDescent="0.3">
      <c r="A118" t="s">
        <v>64</v>
      </c>
      <c r="B118" t="s">
        <v>175</v>
      </c>
      <c r="C118">
        <v>2499300</v>
      </c>
      <c r="D118">
        <v>2072349</v>
      </c>
      <c r="E118">
        <v>1472711</v>
      </c>
      <c r="F118">
        <v>1903705</v>
      </c>
      <c r="G118">
        <v>1820170</v>
      </c>
      <c r="H118">
        <v>1971651</v>
      </c>
      <c r="I118">
        <v>2087034</v>
      </c>
      <c r="J118">
        <v>2195498</v>
      </c>
      <c r="K118">
        <v>1927945</v>
      </c>
      <c r="L118">
        <v>1722715</v>
      </c>
      <c r="M118">
        <v>3433325</v>
      </c>
      <c r="N118">
        <v>3248867</v>
      </c>
      <c r="O118" s="5">
        <f t="shared" si="3"/>
        <v>26355270</v>
      </c>
    </row>
    <row r="119" spans="1:15" x14ac:dyDescent="0.3">
      <c r="A119" t="s">
        <v>179</v>
      </c>
      <c r="B119" t="s">
        <v>180</v>
      </c>
      <c r="C119">
        <v>1566449</v>
      </c>
      <c r="D119">
        <v>1996691</v>
      </c>
      <c r="E119">
        <v>2232967</v>
      </c>
      <c r="F119">
        <v>1813514</v>
      </c>
      <c r="G119">
        <v>1907164</v>
      </c>
      <c r="H119">
        <v>1904128</v>
      </c>
      <c r="I119">
        <v>2022607</v>
      </c>
      <c r="J119">
        <v>2228094</v>
      </c>
      <c r="K119">
        <v>2296546</v>
      </c>
      <c r="L119">
        <v>2046737</v>
      </c>
      <c r="M119">
        <v>2052617</v>
      </c>
      <c r="N119">
        <v>3415737</v>
      </c>
      <c r="O119" s="5">
        <f t="shared" si="3"/>
        <v>25483251</v>
      </c>
    </row>
    <row r="120" spans="1:15" x14ac:dyDescent="0.3">
      <c r="A120" t="s">
        <v>64</v>
      </c>
      <c r="B120" t="s">
        <v>176</v>
      </c>
      <c r="C120">
        <v>1629360</v>
      </c>
      <c r="D120">
        <v>2249662</v>
      </c>
      <c r="E120">
        <v>2045570</v>
      </c>
      <c r="F120">
        <v>1400582</v>
      </c>
      <c r="G120">
        <v>767672</v>
      </c>
      <c r="H120">
        <v>1410766</v>
      </c>
      <c r="I120">
        <v>672480</v>
      </c>
      <c r="J120">
        <v>923747</v>
      </c>
      <c r="K120">
        <v>6819609</v>
      </c>
      <c r="L120">
        <v>1401494</v>
      </c>
      <c r="M120">
        <v>2032146</v>
      </c>
      <c r="N120">
        <v>2969156</v>
      </c>
      <c r="O120" s="5">
        <f t="shared" si="3"/>
        <v>24322244</v>
      </c>
    </row>
    <row r="121" spans="1:15" x14ac:dyDescent="0.3">
      <c r="A121" t="s">
        <v>186</v>
      </c>
      <c r="B121" t="s">
        <v>187</v>
      </c>
      <c r="C121">
        <v>1179198</v>
      </c>
      <c r="D121">
        <v>1866911</v>
      </c>
      <c r="E121">
        <v>1603954</v>
      </c>
      <c r="F121">
        <v>1435794</v>
      </c>
      <c r="G121">
        <v>2060436</v>
      </c>
      <c r="H121">
        <v>2123785</v>
      </c>
      <c r="I121">
        <v>1941192</v>
      </c>
      <c r="J121">
        <v>2011477</v>
      </c>
      <c r="K121">
        <v>1257912</v>
      </c>
      <c r="L121">
        <v>4406072</v>
      </c>
      <c r="M121">
        <v>1731190</v>
      </c>
      <c r="N121">
        <v>2042815</v>
      </c>
      <c r="O121" s="5">
        <f t="shared" si="3"/>
        <v>23660736</v>
      </c>
    </row>
    <row r="122" spans="1:15" x14ac:dyDescent="0.3">
      <c r="A122" t="s">
        <v>137</v>
      </c>
      <c r="B122" t="s">
        <v>163</v>
      </c>
      <c r="C122">
        <v>2219799</v>
      </c>
      <c r="D122">
        <v>2119011</v>
      </c>
      <c r="E122">
        <v>1791394</v>
      </c>
      <c r="F122">
        <v>1830718</v>
      </c>
      <c r="G122">
        <v>1978579</v>
      </c>
      <c r="H122">
        <v>2101050</v>
      </c>
      <c r="I122">
        <v>2184887</v>
      </c>
      <c r="J122">
        <v>1763591</v>
      </c>
      <c r="K122">
        <v>1774381</v>
      </c>
      <c r="L122">
        <v>2031697</v>
      </c>
      <c r="M122">
        <v>1782152</v>
      </c>
      <c r="N122">
        <v>1944342</v>
      </c>
      <c r="O122" s="5">
        <f t="shared" si="3"/>
        <v>23521601</v>
      </c>
    </row>
    <row r="123" spans="1:15" x14ac:dyDescent="0.3">
      <c r="A123" t="s">
        <v>196</v>
      </c>
      <c r="B123" t="s">
        <v>199</v>
      </c>
      <c r="C123">
        <v>2076831</v>
      </c>
      <c r="D123">
        <v>1725160</v>
      </c>
      <c r="E123">
        <v>2639413</v>
      </c>
      <c r="F123">
        <v>1518638</v>
      </c>
      <c r="G123">
        <v>2159133</v>
      </c>
      <c r="H123">
        <v>1576507</v>
      </c>
      <c r="I123">
        <v>2157559</v>
      </c>
      <c r="J123">
        <v>1751997</v>
      </c>
      <c r="K123">
        <v>2420677</v>
      </c>
      <c r="L123">
        <v>1502065</v>
      </c>
      <c r="M123">
        <v>1105803</v>
      </c>
      <c r="N123">
        <v>1521041</v>
      </c>
      <c r="O123" s="5">
        <f t="shared" si="3"/>
        <v>22154824</v>
      </c>
    </row>
    <row r="124" spans="1:15" x14ac:dyDescent="0.3">
      <c r="A124" t="s">
        <v>113</v>
      </c>
      <c r="B124" t="s">
        <v>173</v>
      </c>
      <c r="C124">
        <v>1649591</v>
      </c>
      <c r="D124">
        <v>1557602</v>
      </c>
      <c r="E124">
        <v>1605639</v>
      </c>
      <c r="F124">
        <v>1628144</v>
      </c>
      <c r="G124">
        <v>1514637</v>
      </c>
      <c r="H124">
        <v>968726</v>
      </c>
      <c r="I124">
        <v>1704777</v>
      </c>
      <c r="J124">
        <v>2501477</v>
      </c>
      <c r="K124">
        <v>2109621</v>
      </c>
      <c r="L124">
        <v>2629182</v>
      </c>
      <c r="M124">
        <v>2896365</v>
      </c>
      <c r="N124">
        <v>1383184</v>
      </c>
      <c r="O124" s="5">
        <f t="shared" si="3"/>
        <v>22148945</v>
      </c>
    </row>
    <row r="125" spans="1:15" x14ac:dyDescent="0.3">
      <c r="A125" t="s">
        <v>6</v>
      </c>
      <c r="B125" t="s">
        <v>162</v>
      </c>
      <c r="C125">
        <v>1666869</v>
      </c>
      <c r="D125">
        <v>1595224</v>
      </c>
      <c r="E125">
        <v>1478632</v>
      </c>
      <c r="F125">
        <v>1311269</v>
      </c>
      <c r="G125">
        <v>1861151</v>
      </c>
      <c r="H125">
        <v>1615749</v>
      </c>
      <c r="I125">
        <v>1823976</v>
      </c>
      <c r="J125">
        <v>1478039</v>
      </c>
      <c r="K125">
        <v>1868053</v>
      </c>
      <c r="L125">
        <v>1828200</v>
      </c>
      <c r="M125">
        <v>1941129</v>
      </c>
      <c r="N125">
        <v>1757327</v>
      </c>
      <c r="O125" s="5">
        <f t="shared" si="3"/>
        <v>20225618</v>
      </c>
    </row>
    <row r="126" spans="1:15" x14ac:dyDescent="0.3">
      <c r="A126" t="s">
        <v>108</v>
      </c>
      <c r="B126" t="s">
        <v>109</v>
      </c>
      <c r="C126">
        <v>2863600</v>
      </c>
      <c r="D126">
        <v>3451647</v>
      </c>
      <c r="E126">
        <v>2929489</v>
      </c>
      <c r="F126">
        <v>1782310</v>
      </c>
      <c r="G126">
        <v>309732</v>
      </c>
      <c r="H126">
        <v>525152</v>
      </c>
      <c r="I126">
        <v>626536</v>
      </c>
      <c r="J126">
        <v>979639</v>
      </c>
      <c r="K126">
        <v>805063</v>
      </c>
      <c r="L126">
        <v>1421538</v>
      </c>
      <c r="M126">
        <v>509922</v>
      </c>
      <c r="N126">
        <v>1189297</v>
      </c>
      <c r="O126" s="5">
        <f t="shared" si="3"/>
        <v>17393925</v>
      </c>
    </row>
    <row r="127" spans="1:15" x14ac:dyDescent="0.3">
      <c r="A127" t="s">
        <v>209</v>
      </c>
      <c r="B127" t="s">
        <v>210</v>
      </c>
      <c r="C127">
        <v>1093208</v>
      </c>
      <c r="D127">
        <v>1436669</v>
      </c>
      <c r="E127">
        <v>2007778</v>
      </c>
      <c r="F127">
        <v>1944627</v>
      </c>
      <c r="G127">
        <v>1950715</v>
      </c>
      <c r="H127">
        <v>1300628</v>
      </c>
      <c r="I127">
        <v>1828758</v>
      </c>
      <c r="J127">
        <v>1229804</v>
      </c>
      <c r="K127">
        <v>917672</v>
      </c>
      <c r="L127">
        <v>1110353</v>
      </c>
      <c r="M127">
        <v>955346</v>
      </c>
      <c r="N127">
        <v>1118874</v>
      </c>
      <c r="O127" s="5">
        <f t="shared" si="3"/>
        <v>16894432</v>
      </c>
    </row>
    <row r="128" spans="1:15" x14ac:dyDescent="0.3">
      <c r="A128" t="s">
        <v>188</v>
      </c>
      <c r="B128" t="s">
        <v>189</v>
      </c>
      <c r="C128">
        <v>887957</v>
      </c>
      <c r="D128">
        <v>1286705</v>
      </c>
      <c r="E128">
        <v>1561467</v>
      </c>
      <c r="F128">
        <v>1385854</v>
      </c>
      <c r="G128">
        <v>1321444</v>
      </c>
      <c r="H128">
        <v>1544218</v>
      </c>
      <c r="I128">
        <v>1311532</v>
      </c>
      <c r="J128">
        <v>1337753</v>
      </c>
      <c r="K128">
        <v>1907138</v>
      </c>
      <c r="L128">
        <v>1065315</v>
      </c>
      <c r="M128">
        <v>1611371</v>
      </c>
      <c r="N128">
        <v>1293164</v>
      </c>
      <c r="O128" s="5">
        <f t="shared" si="3"/>
        <v>16513918</v>
      </c>
    </row>
    <row r="129" spans="1:15" x14ac:dyDescent="0.3">
      <c r="A129" t="s">
        <v>196</v>
      </c>
      <c r="B129" t="s">
        <v>197</v>
      </c>
      <c r="C129">
        <v>1505042</v>
      </c>
      <c r="D129">
        <v>1138025</v>
      </c>
      <c r="E129">
        <v>1735575</v>
      </c>
      <c r="F129">
        <v>1639136</v>
      </c>
      <c r="G129">
        <v>1551096</v>
      </c>
      <c r="H129">
        <v>1142722</v>
      </c>
      <c r="I129">
        <v>1696178</v>
      </c>
      <c r="J129">
        <v>1075965</v>
      </c>
      <c r="K129">
        <v>1137575</v>
      </c>
      <c r="L129">
        <v>1148568</v>
      </c>
      <c r="M129">
        <v>1454658</v>
      </c>
      <c r="N129">
        <v>1161618</v>
      </c>
      <c r="O129" s="5">
        <f t="shared" si="3"/>
        <v>16386158</v>
      </c>
    </row>
    <row r="130" spans="1:15" x14ac:dyDescent="0.3">
      <c r="A130" t="s">
        <v>164</v>
      </c>
      <c r="B130" t="s">
        <v>165</v>
      </c>
      <c r="C130">
        <v>2315948</v>
      </c>
      <c r="D130">
        <v>1656741</v>
      </c>
      <c r="E130">
        <v>825849</v>
      </c>
      <c r="F130">
        <v>2180616</v>
      </c>
      <c r="G130">
        <v>1216559</v>
      </c>
      <c r="H130">
        <v>978885</v>
      </c>
      <c r="I130">
        <v>230617</v>
      </c>
      <c r="J130">
        <v>530374</v>
      </c>
      <c r="K130">
        <v>555032</v>
      </c>
      <c r="L130">
        <v>2247151</v>
      </c>
      <c r="M130">
        <v>2302647</v>
      </c>
      <c r="N130">
        <v>1163237</v>
      </c>
      <c r="O130" s="5">
        <f t="shared" ref="O130:O193" si="4">SUM(C130:N130)</f>
        <v>16203656</v>
      </c>
    </row>
    <row r="131" spans="1:15" x14ac:dyDescent="0.3">
      <c r="A131" t="s">
        <v>14</v>
      </c>
      <c r="B131" t="s">
        <v>203</v>
      </c>
      <c r="C131">
        <v>1680737</v>
      </c>
      <c r="D131">
        <v>1518570</v>
      </c>
      <c r="E131">
        <v>1627506</v>
      </c>
      <c r="F131">
        <v>1174852</v>
      </c>
      <c r="G131">
        <v>1309827</v>
      </c>
      <c r="H131">
        <v>1418280</v>
      </c>
      <c r="I131">
        <v>1812782</v>
      </c>
      <c r="J131">
        <v>977004</v>
      </c>
      <c r="K131">
        <v>1600456</v>
      </c>
      <c r="L131">
        <v>772028</v>
      </c>
      <c r="M131">
        <v>1138076</v>
      </c>
      <c r="N131">
        <v>901541</v>
      </c>
      <c r="O131" s="5">
        <f t="shared" si="4"/>
        <v>15931659</v>
      </c>
    </row>
    <row r="132" spans="1:15" x14ac:dyDescent="0.3">
      <c r="A132" t="s">
        <v>140</v>
      </c>
      <c r="B132" t="s">
        <v>205</v>
      </c>
      <c r="C132">
        <v>1150432</v>
      </c>
      <c r="D132">
        <v>1420520</v>
      </c>
      <c r="E132">
        <v>1223354</v>
      </c>
      <c r="F132">
        <v>1544666</v>
      </c>
      <c r="G132">
        <v>1225173</v>
      </c>
      <c r="H132">
        <v>1391321</v>
      </c>
      <c r="I132">
        <v>998959</v>
      </c>
      <c r="J132">
        <v>1455580</v>
      </c>
      <c r="K132">
        <v>1721595</v>
      </c>
      <c r="L132">
        <v>1129972</v>
      </c>
      <c r="M132">
        <v>1069042</v>
      </c>
      <c r="N132">
        <v>1113314</v>
      </c>
      <c r="O132" s="5">
        <f t="shared" si="4"/>
        <v>15443928</v>
      </c>
    </row>
    <row r="133" spans="1:15" x14ac:dyDescent="0.3">
      <c r="A133" t="s">
        <v>5</v>
      </c>
      <c r="B133" t="s">
        <v>60</v>
      </c>
      <c r="C133">
        <v>1673909</v>
      </c>
      <c r="D133">
        <v>1540862</v>
      </c>
      <c r="E133">
        <v>1578969</v>
      </c>
      <c r="F133">
        <v>1349035</v>
      </c>
      <c r="G133">
        <v>1290817</v>
      </c>
      <c r="H133">
        <v>1357066</v>
      </c>
      <c r="I133">
        <v>832839</v>
      </c>
      <c r="J133">
        <v>1306714</v>
      </c>
      <c r="K133">
        <v>1227627</v>
      </c>
      <c r="L133">
        <v>903625</v>
      </c>
      <c r="M133">
        <v>1043414</v>
      </c>
      <c r="N133">
        <v>611584</v>
      </c>
      <c r="O133" s="5">
        <f t="shared" si="4"/>
        <v>14716461</v>
      </c>
    </row>
    <row r="134" spans="1:15" x14ac:dyDescent="0.3">
      <c r="A134" t="s">
        <v>130</v>
      </c>
      <c r="B134" t="s">
        <v>229</v>
      </c>
      <c r="C134">
        <v>120275</v>
      </c>
      <c r="D134">
        <v>134959</v>
      </c>
      <c r="E134">
        <v>137603</v>
      </c>
      <c r="F134">
        <v>3209</v>
      </c>
      <c r="G134">
        <v>109697</v>
      </c>
      <c r="H134">
        <v>247334</v>
      </c>
      <c r="I134">
        <v>151770</v>
      </c>
      <c r="J134">
        <v>936</v>
      </c>
      <c r="K134">
        <v>5499498</v>
      </c>
      <c r="L134">
        <v>564</v>
      </c>
      <c r="M134">
        <v>5746292</v>
      </c>
      <c r="N134">
        <v>6395</v>
      </c>
      <c r="O134" s="5">
        <f t="shared" si="4"/>
        <v>12158532</v>
      </c>
    </row>
    <row r="135" spans="1:15" x14ac:dyDescent="0.3">
      <c r="A135" t="s">
        <v>13</v>
      </c>
      <c r="B135" t="s">
        <v>97</v>
      </c>
      <c r="C135">
        <v>833228</v>
      </c>
      <c r="D135">
        <v>623562</v>
      </c>
      <c r="E135">
        <v>481807</v>
      </c>
      <c r="F135">
        <v>1170092</v>
      </c>
      <c r="G135">
        <v>602238</v>
      </c>
      <c r="H135">
        <v>1503424</v>
      </c>
      <c r="I135">
        <v>1300036</v>
      </c>
      <c r="J135">
        <v>1804130</v>
      </c>
      <c r="K135">
        <v>1118136</v>
      </c>
      <c r="L135">
        <v>686245</v>
      </c>
      <c r="M135">
        <v>1286300</v>
      </c>
      <c r="N135">
        <v>399597</v>
      </c>
      <c r="O135" s="5">
        <f t="shared" si="4"/>
        <v>11808795</v>
      </c>
    </row>
    <row r="136" spans="1:15" x14ac:dyDescent="0.3">
      <c r="A136" t="s">
        <v>140</v>
      </c>
      <c r="B136" t="s">
        <v>224</v>
      </c>
      <c r="C136">
        <v>920714</v>
      </c>
      <c r="D136">
        <v>1258741</v>
      </c>
      <c r="E136">
        <v>1668821</v>
      </c>
      <c r="F136">
        <v>993069</v>
      </c>
      <c r="G136">
        <v>1165592</v>
      </c>
      <c r="H136">
        <v>787089</v>
      </c>
      <c r="I136">
        <v>1281757</v>
      </c>
      <c r="J136">
        <v>656363</v>
      </c>
      <c r="K136">
        <v>591569</v>
      </c>
      <c r="L136">
        <v>529680</v>
      </c>
      <c r="M136">
        <v>658743</v>
      </c>
      <c r="N136">
        <v>1267128</v>
      </c>
      <c r="O136" s="5">
        <f t="shared" si="4"/>
        <v>11779266</v>
      </c>
    </row>
    <row r="137" spans="1:15" x14ac:dyDescent="0.3">
      <c r="A137" t="s">
        <v>1</v>
      </c>
      <c r="B137" t="s">
        <v>166</v>
      </c>
      <c r="C137">
        <v>529809</v>
      </c>
      <c r="D137">
        <v>1645092</v>
      </c>
      <c r="E137">
        <v>755927</v>
      </c>
      <c r="F137">
        <v>1234403</v>
      </c>
      <c r="G137">
        <v>1100123</v>
      </c>
      <c r="H137">
        <v>1463249</v>
      </c>
      <c r="I137">
        <v>1033056</v>
      </c>
      <c r="J137">
        <v>660559</v>
      </c>
      <c r="K137">
        <v>1267881</v>
      </c>
      <c r="L137">
        <v>687102</v>
      </c>
      <c r="M137">
        <v>741191</v>
      </c>
      <c r="N137">
        <v>431015</v>
      </c>
      <c r="O137" s="5">
        <f t="shared" si="4"/>
        <v>11549407</v>
      </c>
    </row>
    <row r="138" spans="1:15" x14ac:dyDescent="0.3">
      <c r="A138" t="s">
        <v>101</v>
      </c>
      <c r="B138" t="s">
        <v>214</v>
      </c>
      <c r="C138">
        <v>668377</v>
      </c>
      <c r="D138">
        <v>1061939</v>
      </c>
      <c r="E138">
        <v>1186658</v>
      </c>
      <c r="F138">
        <v>1035460</v>
      </c>
      <c r="G138">
        <v>1079759</v>
      </c>
      <c r="H138">
        <v>905150</v>
      </c>
      <c r="I138">
        <v>1018115</v>
      </c>
      <c r="J138">
        <v>756389</v>
      </c>
      <c r="K138">
        <v>885617</v>
      </c>
      <c r="L138">
        <v>648145</v>
      </c>
      <c r="M138">
        <v>1136008</v>
      </c>
      <c r="N138">
        <v>689864</v>
      </c>
      <c r="O138" s="5">
        <f t="shared" si="4"/>
        <v>11071481</v>
      </c>
    </row>
    <row r="139" spans="1:15" x14ac:dyDescent="0.3">
      <c r="A139" t="s">
        <v>127</v>
      </c>
      <c r="B139" t="s">
        <v>219</v>
      </c>
      <c r="C139">
        <v>599118</v>
      </c>
      <c r="D139">
        <v>295649</v>
      </c>
      <c r="E139">
        <v>897133</v>
      </c>
      <c r="F139">
        <v>3731802</v>
      </c>
      <c r="G139">
        <v>1218788</v>
      </c>
      <c r="H139">
        <v>266157</v>
      </c>
      <c r="I139">
        <v>181063</v>
      </c>
      <c r="J139">
        <v>262725</v>
      </c>
      <c r="K139">
        <v>2534872</v>
      </c>
      <c r="L139">
        <v>220319</v>
      </c>
      <c r="M139">
        <v>249350</v>
      </c>
      <c r="N139">
        <v>333798</v>
      </c>
      <c r="O139" s="5">
        <f t="shared" si="4"/>
        <v>10790774</v>
      </c>
    </row>
    <row r="140" spans="1:15" x14ac:dyDescent="0.3">
      <c r="A140" t="s">
        <v>8</v>
      </c>
      <c r="B140" t="s">
        <v>150</v>
      </c>
      <c r="C140">
        <v>570042</v>
      </c>
      <c r="D140">
        <v>720891</v>
      </c>
      <c r="E140">
        <v>517759</v>
      </c>
      <c r="F140">
        <v>1462295</v>
      </c>
      <c r="G140">
        <v>1179145</v>
      </c>
      <c r="H140">
        <v>644722</v>
      </c>
      <c r="I140">
        <v>548552</v>
      </c>
      <c r="J140">
        <v>722904</v>
      </c>
      <c r="K140">
        <v>645190</v>
      </c>
      <c r="L140">
        <v>611411</v>
      </c>
      <c r="M140">
        <v>1040985</v>
      </c>
      <c r="N140">
        <v>788967</v>
      </c>
      <c r="O140" s="5">
        <f t="shared" si="4"/>
        <v>9452863</v>
      </c>
    </row>
    <row r="141" spans="1:15" x14ac:dyDescent="0.3">
      <c r="A141" t="s">
        <v>215</v>
      </c>
      <c r="B141" t="s">
        <v>247</v>
      </c>
      <c r="C141">
        <v>18160</v>
      </c>
      <c r="D141">
        <v>5021636</v>
      </c>
      <c r="E141">
        <v>25126</v>
      </c>
      <c r="G141">
        <v>2500000</v>
      </c>
      <c r="M141">
        <v>52414</v>
      </c>
      <c r="N141">
        <v>1247400</v>
      </c>
      <c r="O141" s="5">
        <f t="shared" si="4"/>
        <v>8864736</v>
      </c>
    </row>
    <row r="142" spans="1:15" x14ac:dyDescent="0.3">
      <c r="A142" t="s">
        <v>215</v>
      </c>
      <c r="B142" t="s">
        <v>216</v>
      </c>
      <c r="C142">
        <v>36297</v>
      </c>
      <c r="D142">
        <v>220096</v>
      </c>
      <c r="F142">
        <v>227946</v>
      </c>
      <c r="G142">
        <v>95259</v>
      </c>
      <c r="I142">
        <v>7075540</v>
      </c>
      <c r="J142">
        <v>3440</v>
      </c>
      <c r="K142">
        <v>94265</v>
      </c>
      <c r="L142">
        <v>1400</v>
      </c>
      <c r="M142">
        <v>257230</v>
      </c>
      <c r="N142">
        <v>56984</v>
      </c>
      <c r="O142" s="5">
        <f t="shared" si="4"/>
        <v>8068457</v>
      </c>
    </row>
    <row r="143" spans="1:15" x14ac:dyDescent="0.3">
      <c r="A143" t="s">
        <v>130</v>
      </c>
      <c r="B143" t="s">
        <v>235</v>
      </c>
      <c r="C143">
        <v>664777</v>
      </c>
      <c r="D143">
        <v>1015264</v>
      </c>
      <c r="E143">
        <v>577447</v>
      </c>
      <c r="F143">
        <v>574821</v>
      </c>
      <c r="G143">
        <v>457940</v>
      </c>
      <c r="H143">
        <v>667962</v>
      </c>
      <c r="I143">
        <v>573880</v>
      </c>
      <c r="J143">
        <v>454694</v>
      </c>
      <c r="K143">
        <v>589229</v>
      </c>
      <c r="L143">
        <v>646716</v>
      </c>
      <c r="M143">
        <v>449100</v>
      </c>
      <c r="N143">
        <v>322564</v>
      </c>
      <c r="O143" s="5">
        <f t="shared" si="4"/>
        <v>6994394</v>
      </c>
    </row>
    <row r="144" spans="1:15" x14ac:dyDescent="0.3">
      <c r="A144" t="s">
        <v>4</v>
      </c>
      <c r="B144" t="s">
        <v>213</v>
      </c>
      <c r="C144">
        <v>67793</v>
      </c>
      <c r="D144">
        <v>459093</v>
      </c>
      <c r="E144">
        <v>237927</v>
      </c>
      <c r="F144">
        <v>556181</v>
      </c>
      <c r="G144">
        <v>394792</v>
      </c>
      <c r="H144">
        <v>460067</v>
      </c>
      <c r="I144">
        <v>353666</v>
      </c>
      <c r="J144">
        <v>162777</v>
      </c>
      <c r="K144">
        <v>460632</v>
      </c>
      <c r="L144">
        <v>326077</v>
      </c>
      <c r="M144">
        <v>394954</v>
      </c>
      <c r="N144">
        <v>2356185</v>
      </c>
      <c r="O144" s="5">
        <f t="shared" si="4"/>
        <v>6230144</v>
      </c>
    </row>
    <row r="145" spans="1:15" x14ac:dyDescent="0.3">
      <c r="A145" t="s">
        <v>5</v>
      </c>
      <c r="B145" t="s">
        <v>119</v>
      </c>
      <c r="C145">
        <v>216553</v>
      </c>
      <c r="D145">
        <v>563639</v>
      </c>
      <c r="E145">
        <v>405896</v>
      </c>
      <c r="F145">
        <v>464059</v>
      </c>
      <c r="G145">
        <v>630187</v>
      </c>
      <c r="H145">
        <v>563721</v>
      </c>
      <c r="I145">
        <v>500142</v>
      </c>
      <c r="J145">
        <v>522661</v>
      </c>
      <c r="K145">
        <v>519326</v>
      </c>
      <c r="L145">
        <v>401259</v>
      </c>
      <c r="M145">
        <v>679705</v>
      </c>
      <c r="N145">
        <v>498299</v>
      </c>
      <c r="O145" s="5">
        <f t="shared" si="4"/>
        <v>5965447</v>
      </c>
    </row>
    <row r="146" spans="1:15" x14ac:dyDescent="0.3">
      <c r="A146" t="s">
        <v>64</v>
      </c>
      <c r="B146" t="s">
        <v>177</v>
      </c>
      <c r="C146">
        <v>152816</v>
      </c>
      <c r="D146">
        <v>250788</v>
      </c>
      <c r="E146">
        <v>477488</v>
      </c>
      <c r="F146">
        <v>196124</v>
      </c>
      <c r="G146">
        <v>203258</v>
      </c>
      <c r="H146">
        <v>691011</v>
      </c>
      <c r="I146">
        <v>124268</v>
      </c>
      <c r="J146">
        <v>79933</v>
      </c>
      <c r="K146">
        <v>566825</v>
      </c>
      <c r="L146">
        <v>800252</v>
      </c>
      <c r="M146">
        <v>864265</v>
      </c>
      <c r="N146">
        <v>1369499</v>
      </c>
      <c r="O146" s="5">
        <f t="shared" si="4"/>
        <v>5776527</v>
      </c>
    </row>
    <row r="147" spans="1:15" x14ac:dyDescent="0.3">
      <c r="A147" t="s">
        <v>184</v>
      </c>
      <c r="B147" t="s">
        <v>185</v>
      </c>
      <c r="C147">
        <v>291983</v>
      </c>
      <c r="D147">
        <v>135759</v>
      </c>
      <c r="E147">
        <v>308006</v>
      </c>
      <c r="F147">
        <v>336999</v>
      </c>
      <c r="G147">
        <v>232818</v>
      </c>
      <c r="H147">
        <v>237269</v>
      </c>
      <c r="I147">
        <v>173391</v>
      </c>
      <c r="J147">
        <v>1452326</v>
      </c>
      <c r="K147">
        <v>1430959</v>
      </c>
      <c r="L147">
        <v>213632</v>
      </c>
      <c r="M147">
        <v>271387</v>
      </c>
      <c r="N147">
        <v>319352</v>
      </c>
      <c r="O147" s="5">
        <f t="shared" si="4"/>
        <v>5403881</v>
      </c>
    </row>
    <row r="148" spans="1:15" x14ac:dyDescent="0.3">
      <c r="A148" t="s">
        <v>164</v>
      </c>
      <c r="B148" t="s">
        <v>258</v>
      </c>
      <c r="C148">
        <v>485423</v>
      </c>
      <c r="D148">
        <v>246487</v>
      </c>
      <c r="E148">
        <v>480875</v>
      </c>
      <c r="F148">
        <v>469358</v>
      </c>
      <c r="G148">
        <v>237628</v>
      </c>
      <c r="H148">
        <v>443201</v>
      </c>
      <c r="I148">
        <v>510277</v>
      </c>
      <c r="J148">
        <v>677198</v>
      </c>
      <c r="K148">
        <v>270666</v>
      </c>
      <c r="L148">
        <v>394433</v>
      </c>
      <c r="M148">
        <v>528251</v>
      </c>
      <c r="N148">
        <v>656680</v>
      </c>
      <c r="O148" s="5">
        <f t="shared" si="4"/>
        <v>5400477</v>
      </c>
    </row>
    <row r="149" spans="1:15" x14ac:dyDescent="0.3">
      <c r="A149" t="s">
        <v>39</v>
      </c>
      <c r="B149" t="s">
        <v>192</v>
      </c>
      <c r="C149">
        <v>876788</v>
      </c>
      <c r="D149">
        <v>5847</v>
      </c>
      <c r="E149">
        <v>1166760</v>
      </c>
      <c r="F149">
        <v>441126</v>
      </c>
      <c r="G149">
        <v>894531</v>
      </c>
      <c r="H149">
        <v>631407</v>
      </c>
      <c r="I149">
        <v>17572</v>
      </c>
      <c r="J149">
        <v>261421</v>
      </c>
      <c r="K149">
        <v>6335</v>
      </c>
      <c r="L149">
        <v>223509</v>
      </c>
      <c r="M149">
        <v>425636</v>
      </c>
      <c r="N149">
        <v>398301</v>
      </c>
      <c r="O149" s="5">
        <f t="shared" si="4"/>
        <v>5349233</v>
      </c>
    </row>
    <row r="150" spans="1:15" x14ac:dyDescent="0.3">
      <c r="A150" t="s">
        <v>108</v>
      </c>
      <c r="B150" t="s">
        <v>194</v>
      </c>
      <c r="C150">
        <v>343501</v>
      </c>
      <c r="D150">
        <v>296014</v>
      </c>
      <c r="E150">
        <v>363278</v>
      </c>
      <c r="F150">
        <v>247136</v>
      </c>
      <c r="G150">
        <v>301131</v>
      </c>
      <c r="H150">
        <v>251373</v>
      </c>
      <c r="I150">
        <v>569188</v>
      </c>
      <c r="J150">
        <v>537876</v>
      </c>
      <c r="K150">
        <v>636101</v>
      </c>
      <c r="L150">
        <v>515913</v>
      </c>
      <c r="M150">
        <v>658942</v>
      </c>
      <c r="N150">
        <v>414322</v>
      </c>
      <c r="O150" s="5">
        <f t="shared" si="4"/>
        <v>5134775</v>
      </c>
    </row>
    <row r="151" spans="1:15" x14ac:dyDescent="0.3">
      <c r="A151" t="s">
        <v>140</v>
      </c>
      <c r="B151" t="s">
        <v>211</v>
      </c>
      <c r="C151">
        <v>329190</v>
      </c>
      <c r="D151">
        <v>425249</v>
      </c>
      <c r="E151">
        <v>264886</v>
      </c>
      <c r="F151">
        <v>347405</v>
      </c>
      <c r="G151">
        <v>330457</v>
      </c>
      <c r="H151">
        <v>392805</v>
      </c>
      <c r="I151">
        <v>441748</v>
      </c>
      <c r="J151">
        <v>384069</v>
      </c>
      <c r="K151">
        <v>337100</v>
      </c>
      <c r="L151">
        <v>290411</v>
      </c>
      <c r="M151">
        <v>235236</v>
      </c>
      <c r="N151">
        <v>699460</v>
      </c>
      <c r="O151" s="5">
        <f t="shared" si="4"/>
        <v>4478016</v>
      </c>
    </row>
    <row r="152" spans="1:15" x14ac:dyDescent="0.3">
      <c r="A152" t="s">
        <v>200</v>
      </c>
      <c r="B152" t="s">
        <v>201</v>
      </c>
      <c r="C152">
        <v>578168</v>
      </c>
      <c r="D152">
        <v>343045</v>
      </c>
      <c r="E152">
        <v>316638</v>
      </c>
      <c r="F152">
        <v>491072</v>
      </c>
      <c r="G152">
        <v>340593</v>
      </c>
      <c r="H152">
        <v>384959</v>
      </c>
      <c r="I152">
        <v>362109</v>
      </c>
      <c r="J152">
        <v>322178</v>
      </c>
      <c r="K152">
        <v>370524</v>
      </c>
      <c r="L152">
        <v>328935</v>
      </c>
      <c r="M152">
        <v>254607</v>
      </c>
      <c r="N152">
        <v>296121</v>
      </c>
      <c r="O152" s="5">
        <f t="shared" si="4"/>
        <v>4388949</v>
      </c>
    </row>
    <row r="153" spans="1:15" x14ac:dyDescent="0.3">
      <c r="A153" t="s">
        <v>142</v>
      </c>
      <c r="B153" t="s">
        <v>143</v>
      </c>
      <c r="C153">
        <v>592985</v>
      </c>
      <c r="D153">
        <v>178842</v>
      </c>
      <c r="E153">
        <v>472094</v>
      </c>
      <c r="F153">
        <v>154113</v>
      </c>
      <c r="G153">
        <v>343850</v>
      </c>
      <c r="H153">
        <v>427107</v>
      </c>
      <c r="I153">
        <v>275545</v>
      </c>
      <c r="J153">
        <v>538220</v>
      </c>
      <c r="K153">
        <v>335372</v>
      </c>
      <c r="L153">
        <v>217095</v>
      </c>
      <c r="M153">
        <v>418507</v>
      </c>
      <c r="N153">
        <v>219733</v>
      </c>
      <c r="O153" s="5">
        <f t="shared" si="4"/>
        <v>4173463</v>
      </c>
    </row>
    <row r="154" spans="1:15" x14ac:dyDescent="0.3">
      <c r="A154" t="s">
        <v>113</v>
      </c>
      <c r="B154" t="s">
        <v>206</v>
      </c>
      <c r="C154">
        <v>263000</v>
      </c>
      <c r="D154">
        <v>237876</v>
      </c>
      <c r="E154">
        <v>122215</v>
      </c>
      <c r="F154">
        <v>545767</v>
      </c>
      <c r="G154">
        <v>283442</v>
      </c>
      <c r="H154">
        <v>335656</v>
      </c>
      <c r="I154">
        <v>504307</v>
      </c>
      <c r="J154">
        <v>1084897</v>
      </c>
      <c r="K154">
        <v>260157</v>
      </c>
      <c r="L154">
        <v>229775</v>
      </c>
      <c r="M154">
        <v>98125</v>
      </c>
      <c r="N154">
        <v>166518</v>
      </c>
      <c r="O154" s="5">
        <f t="shared" si="4"/>
        <v>4131735</v>
      </c>
    </row>
    <row r="155" spans="1:15" x14ac:dyDescent="0.3">
      <c r="A155" t="s">
        <v>9</v>
      </c>
      <c r="B155" t="s">
        <v>259</v>
      </c>
      <c r="C155">
        <v>1093405</v>
      </c>
      <c r="D155">
        <v>595373</v>
      </c>
      <c r="E155">
        <v>953552</v>
      </c>
      <c r="G155">
        <v>1478471</v>
      </c>
      <c r="O155" s="5">
        <f t="shared" si="4"/>
        <v>4120801</v>
      </c>
    </row>
    <row r="156" spans="1:15" x14ac:dyDescent="0.3">
      <c r="A156" t="s">
        <v>130</v>
      </c>
      <c r="B156" t="s">
        <v>240</v>
      </c>
      <c r="C156">
        <v>300121</v>
      </c>
      <c r="D156">
        <v>322625</v>
      </c>
      <c r="E156">
        <v>393505</v>
      </c>
      <c r="F156">
        <v>368802</v>
      </c>
      <c r="G156">
        <v>380849</v>
      </c>
      <c r="H156">
        <v>257436</v>
      </c>
      <c r="I156">
        <v>288723</v>
      </c>
      <c r="J156">
        <v>268000</v>
      </c>
      <c r="K156">
        <v>406100</v>
      </c>
      <c r="L156">
        <v>424264</v>
      </c>
      <c r="M156">
        <v>331819</v>
      </c>
      <c r="N156">
        <v>311637</v>
      </c>
      <c r="O156" s="5">
        <f t="shared" si="4"/>
        <v>4053881</v>
      </c>
    </row>
    <row r="157" spans="1:15" x14ac:dyDescent="0.3">
      <c r="A157" t="s">
        <v>101</v>
      </c>
      <c r="B157" t="s">
        <v>154</v>
      </c>
      <c r="C157">
        <v>162358</v>
      </c>
      <c r="D157">
        <v>269117</v>
      </c>
      <c r="E157">
        <v>201089</v>
      </c>
      <c r="F157">
        <v>345796</v>
      </c>
      <c r="G157">
        <v>564494</v>
      </c>
      <c r="H157">
        <v>141913</v>
      </c>
      <c r="I157">
        <v>331592</v>
      </c>
      <c r="J157">
        <v>295246</v>
      </c>
      <c r="K157">
        <v>169519</v>
      </c>
      <c r="L157">
        <v>221320</v>
      </c>
      <c r="M157">
        <v>282232</v>
      </c>
      <c r="N157">
        <v>345463</v>
      </c>
      <c r="O157" s="5">
        <f t="shared" si="4"/>
        <v>3330139</v>
      </c>
    </row>
    <row r="158" spans="1:15" x14ac:dyDescent="0.3">
      <c r="A158" t="s">
        <v>220</v>
      </c>
      <c r="B158" t="s">
        <v>222</v>
      </c>
      <c r="C158">
        <v>350272</v>
      </c>
      <c r="D158">
        <v>214829</v>
      </c>
      <c r="E158">
        <v>141921</v>
      </c>
      <c r="F158">
        <v>338302</v>
      </c>
      <c r="G158">
        <v>244062</v>
      </c>
      <c r="H158">
        <v>553858</v>
      </c>
      <c r="I158">
        <v>147006</v>
      </c>
      <c r="J158">
        <v>79761</v>
      </c>
      <c r="K158">
        <v>175249</v>
      </c>
      <c r="L158">
        <v>449071</v>
      </c>
      <c r="M158">
        <v>275788</v>
      </c>
      <c r="N158">
        <v>288454</v>
      </c>
      <c r="O158" s="5">
        <f t="shared" si="4"/>
        <v>3258573</v>
      </c>
    </row>
    <row r="159" spans="1:15" x14ac:dyDescent="0.3">
      <c r="A159" t="s">
        <v>155</v>
      </c>
      <c r="B159" t="s">
        <v>156</v>
      </c>
      <c r="C159">
        <v>246123</v>
      </c>
      <c r="D159">
        <v>234004</v>
      </c>
      <c r="E159">
        <v>286888</v>
      </c>
      <c r="F159">
        <v>239937</v>
      </c>
      <c r="G159">
        <v>501753</v>
      </c>
      <c r="H159">
        <v>163609</v>
      </c>
      <c r="I159">
        <v>109454</v>
      </c>
      <c r="J159">
        <v>826228</v>
      </c>
      <c r="K159">
        <v>336402</v>
      </c>
      <c r="L159">
        <v>23837</v>
      </c>
      <c r="M159">
        <v>128757</v>
      </c>
      <c r="N159">
        <v>161077</v>
      </c>
      <c r="O159" s="5">
        <f t="shared" si="4"/>
        <v>3258069</v>
      </c>
    </row>
    <row r="160" spans="1:15" x14ac:dyDescent="0.3">
      <c r="A160" t="s">
        <v>220</v>
      </c>
      <c r="B160" t="s">
        <v>223</v>
      </c>
      <c r="C160">
        <v>371516</v>
      </c>
      <c r="D160">
        <v>69219</v>
      </c>
      <c r="E160">
        <v>243896</v>
      </c>
      <c r="F160">
        <v>120140</v>
      </c>
      <c r="G160">
        <v>762903</v>
      </c>
      <c r="H160">
        <v>133656</v>
      </c>
      <c r="I160">
        <v>87810</v>
      </c>
      <c r="J160">
        <v>81865</v>
      </c>
      <c r="K160">
        <v>351075</v>
      </c>
      <c r="L160">
        <v>376037</v>
      </c>
      <c r="M160">
        <v>148641</v>
      </c>
      <c r="N160">
        <v>160855</v>
      </c>
      <c r="O160" s="5">
        <f t="shared" si="4"/>
        <v>2907613</v>
      </c>
    </row>
    <row r="161" spans="1:15" x14ac:dyDescent="0.3">
      <c r="A161" t="s">
        <v>39</v>
      </c>
      <c r="B161" t="s">
        <v>169</v>
      </c>
      <c r="C161">
        <v>278316</v>
      </c>
      <c r="D161">
        <v>306911</v>
      </c>
      <c r="E161">
        <v>75356</v>
      </c>
      <c r="F161">
        <v>259302</v>
      </c>
      <c r="G161">
        <v>81547</v>
      </c>
      <c r="H161">
        <v>413256</v>
      </c>
      <c r="I161">
        <v>518686</v>
      </c>
      <c r="J161">
        <v>90732</v>
      </c>
      <c r="K161">
        <v>35809</v>
      </c>
      <c r="L161">
        <v>332447</v>
      </c>
      <c r="M161">
        <v>444808</v>
      </c>
      <c r="N161">
        <v>67266</v>
      </c>
      <c r="O161" s="5">
        <f t="shared" si="4"/>
        <v>2904436</v>
      </c>
    </row>
    <row r="162" spans="1:15" x14ac:dyDescent="0.3">
      <c r="A162" t="s">
        <v>4</v>
      </c>
      <c r="B162" t="s">
        <v>145</v>
      </c>
      <c r="C162">
        <v>111721</v>
      </c>
      <c r="D162">
        <v>175317</v>
      </c>
      <c r="E162">
        <v>154288</v>
      </c>
      <c r="F162">
        <v>141873</v>
      </c>
      <c r="G162">
        <v>160658</v>
      </c>
      <c r="H162">
        <v>294902</v>
      </c>
      <c r="I162">
        <v>93155</v>
      </c>
      <c r="J162">
        <v>319378</v>
      </c>
      <c r="K162">
        <v>304445</v>
      </c>
      <c r="L162">
        <v>421013</v>
      </c>
      <c r="M162">
        <v>221079</v>
      </c>
      <c r="N162">
        <v>491482</v>
      </c>
      <c r="O162" s="5">
        <f t="shared" si="4"/>
        <v>2889311</v>
      </c>
    </row>
    <row r="163" spans="1:15" x14ac:dyDescent="0.3">
      <c r="A163" t="s">
        <v>196</v>
      </c>
      <c r="B163" t="s">
        <v>243</v>
      </c>
      <c r="C163">
        <v>247375</v>
      </c>
      <c r="D163">
        <v>216532</v>
      </c>
      <c r="E163">
        <v>151855</v>
      </c>
      <c r="F163">
        <v>167771</v>
      </c>
      <c r="G163">
        <v>76927</v>
      </c>
      <c r="H163">
        <v>185507</v>
      </c>
      <c r="I163">
        <v>247731</v>
      </c>
      <c r="J163">
        <v>388302</v>
      </c>
      <c r="K163">
        <v>249991</v>
      </c>
      <c r="L163">
        <v>165895</v>
      </c>
      <c r="M163">
        <v>284036</v>
      </c>
      <c r="N163">
        <v>289802</v>
      </c>
      <c r="O163" s="5">
        <f t="shared" si="4"/>
        <v>2671724</v>
      </c>
    </row>
    <row r="164" spans="1:15" x14ac:dyDescent="0.3">
      <c r="A164" t="s">
        <v>179</v>
      </c>
      <c r="B164" t="s">
        <v>236</v>
      </c>
      <c r="C164">
        <v>242087</v>
      </c>
      <c r="D164">
        <v>176877</v>
      </c>
      <c r="E164">
        <v>266092</v>
      </c>
      <c r="F164">
        <v>137342</v>
      </c>
      <c r="G164">
        <v>314562</v>
      </c>
      <c r="H164">
        <v>216495</v>
      </c>
      <c r="I164">
        <v>246161</v>
      </c>
      <c r="J164">
        <v>208439</v>
      </c>
      <c r="K164">
        <v>154652</v>
      </c>
      <c r="L164">
        <v>106860</v>
      </c>
      <c r="M164">
        <v>122288</v>
      </c>
      <c r="N164">
        <v>269498</v>
      </c>
      <c r="O164" s="5">
        <f t="shared" si="4"/>
        <v>2461353</v>
      </c>
    </row>
    <row r="165" spans="1:15" x14ac:dyDescent="0.3">
      <c r="A165" t="s">
        <v>207</v>
      </c>
      <c r="B165" t="s">
        <v>208</v>
      </c>
      <c r="C165">
        <v>348151</v>
      </c>
      <c r="D165">
        <v>236954</v>
      </c>
      <c r="E165">
        <v>207374</v>
      </c>
      <c r="F165">
        <v>180340</v>
      </c>
      <c r="G165">
        <v>235791</v>
      </c>
      <c r="H165">
        <v>216960</v>
      </c>
      <c r="I165">
        <v>149405</v>
      </c>
      <c r="J165">
        <v>201510</v>
      </c>
      <c r="K165">
        <v>106504</v>
      </c>
      <c r="L165">
        <v>118072</v>
      </c>
      <c r="M165">
        <v>179259</v>
      </c>
      <c r="N165">
        <v>61540</v>
      </c>
      <c r="O165" s="5">
        <f t="shared" si="4"/>
        <v>2241860</v>
      </c>
    </row>
    <row r="166" spans="1:15" x14ac:dyDescent="0.3">
      <c r="A166" t="s">
        <v>137</v>
      </c>
      <c r="B166" t="s">
        <v>183</v>
      </c>
      <c r="C166">
        <v>113869</v>
      </c>
      <c r="D166">
        <v>183816</v>
      </c>
      <c r="E166">
        <v>207761</v>
      </c>
      <c r="F166">
        <v>200398</v>
      </c>
      <c r="G166">
        <v>158347</v>
      </c>
      <c r="H166">
        <v>131931</v>
      </c>
      <c r="I166">
        <v>141805</v>
      </c>
      <c r="J166">
        <v>169070</v>
      </c>
      <c r="K166">
        <v>187141</v>
      </c>
      <c r="L166">
        <v>107865</v>
      </c>
      <c r="M166">
        <v>196551</v>
      </c>
      <c r="N166">
        <v>365352</v>
      </c>
      <c r="O166" s="5">
        <f t="shared" si="4"/>
        <v>2163906</v>
      </c>
    </row>
    <row r="167" spans="1:15" x14ac:dyDescent="0.3">
      <c r="A167" t="s">
        <v>220</v>
      </c>
      <c r="B167" t="s">
        <v>221</v>
      </c>
      <c r="C167">
        <v>150518</v>
      </c>
      <c r="D167">
        <v>308840</v>
      </c>
      <c r="E167">
        <v>221314</v>
      </c>
      <c r="F167">
        <v>185553</v>
      </c>
      <c r="G167">
        <v>206598</v>
      </c>
      <c r="H167">
        <v>87762</v>
      </c>
      <c r="I167">
        <v>76480</v>
      </c>
      <c r="J167">
        <v>282044</v>
      </c>
      <c r="K167">
        <v>180317</v>
      </c>
      <c r="L167">
        <v>111935</v>
      </c>
      <c r="M167">
        <v>217669</v>
      </c>
      <c r="N167">
        <v>76490</v>
      </c>
      <c r="O167" s="5">
        <f t="shared" si="4"/>
        <v>2105520</v>
      </c>
    </row>
    <row r="168" spans="1:15" x14ac:dyDescent="0.3">
      <c r="A168" t="s">
        <v>1</v>
      </c>
      <c r="B168" t="s">
        <v>217</v>
      </c>
      <c r="C168">
        <v>32163</v>
      </c>
      <c r="D168">
        <v>40152</v>
      </c>
      <c r="E168">
        <v>124058</v>
      </c>
      <c r="F168">
        <v>309327</v>
      </c>
      <c r="G168">
        <v>296688</v>
      </c>
      <c r="H168">
        <v>49942</v>
      </c>
      <c r="I168">
        <v>212568</v>
      </c>
      <c r="J168">
        <v>245668</v>
      </c>
      <c r="K168">
        <v>471382</v>
      </c>
      <c r="L168">
        <v>8362</v>
      </c>
      <c r="M168">
        <v>114045</v>
      </c>
      <c r="N168">
        <v>72653</v>
      </c>
      <c r="O168" s="5">
        <f t="shared" si="4"/>
        <v>1977008</v>
      </c>
    </row>
    <row r="169" spans="1:15" x14ac:dyDescent="0.3">
      <c r="A169" t="s">
        <v>137</v>
      </c>
      <c r="B169" t="s">
        <v>139</v>
      </c>
      <c r="C169">
        <v>87205</v>
      </c>
      <c r="D169">
        <v>151284</v>
      </c>
      <c r="E169">
        <v>35107</v>
      </c>
      <c r="F169">
        <v>159862</v>
      </c>
      <c r="G169">
        <v>17714</v>
      </c>
      <c r="H169">
        <v>16900</v>
      </c>
      <c r="I169">
        <v>53478</v>
      </c>
      <c r="J169">
        <v>24648</v>
      </c>
      <c r="K169">
        <v>93474</v>
      </c>
      <c r="L169">
        <v>89574</v>
      </c>
      <c r="M169">
        <v>323385</v>
      </c>
      <c r="N169">
        <v>145614</v>
      </c>
      <c r="O169" s="5">
        <f t="shared" si="4"/>
        <v>1198245</v>
      </c>
    </row>
    <row r="170" spans="1:15" x14ac:dyDescent="0.3">
      <c r="A170" t="s">
        <v>137</v>
      </c>
      <c r="B170" t="s">
        <v>246</v>
      </c>
      <c r="C170">
        <v>1400</v>
      </c>
      <c r="D170">
        <v>1400</v>
      </c>
      <c r="E170">
        <v>42476</v>
      </c>
      <c r="F170">
        <v>136985</v>
      </c>
      <c r="G170">
        <v>135306</v>
      </c>
      <c r="H170">
        <v>57513</v>
      </c>
      <c r="I170">
        <v>1400</v>
      </c>
      <c r="J170">
        <v>258827</v>
      </c>
      <c r="K170">
        <v>204516</v>
      </c>
      <c r="L170">
        <v>58711</v>
      </c>
      <c r="M170">
        <v>218749</v>
      </c>
      <c r="N170">
        <v>14707</v>
      </c>
      <c r="O170" s="5">
        <f t="shared" si="4"/>
        <v>1131990</v>
      </c>
    </row>
    <row r="171" spans="1:15" x14ac:dyDescent="0.3">
      <c r="A171" t="s">
        <v>10</v>
      </c>
      <c r="B171" t="s">
        <v>190</v>
      </c>
      <c r="C171">
        <v>10199</v>
      </c>
      <c r="D171">
        <v>313985</v>
      </c>
      <c r="E171">
        <v>49955</v>
      </c>
      <c r="F171">
        <v>93872</v>
      </c>
      <c r="G171">
        <v>64370</v>
      </c>
      <c r="H171">
        <v>219345</v>
      </c>
      <c r="I171">
        <v>208616</v>
      </c>
      <c r="J171">
        <v>31405</v>
      </c>
      <c r="K171">
        <v>30010</v>
      </c>
      <c r="L171">
        <v>38237</v>
      </c>
      <c r="M171">
        <v>11105</v>
      </c>
      <c r="N171">
        <v>42028</v>
      </c>
      <c r="O171" s="5">
        <f t="shared" si="4"/>
        <v>1113127</v>
      </c>
    </row>
    <row r="172" spans="1:15" x14ac:dyDescent="0.3">
      <c r="A172" t="s">
        <v>209</v>
      </c>
      <c r="B172" t="s">
        <v>231</v>
      </c>
      <c r="C172">
        <v>107528</v>
      </c>
      <c r="D172">
        <v>167287</v>
      </c>
      <c r="E172">
        <v>103848</v>
      </c>
      <c r="F172">
        <v>3716</v>
      </c>
      <c r="G172">
        <v>5392</v>
      </c>
      <c r="H172">
        <v>17259</v>
      </c>
      <c r="I172">
        <v>86107</v>
      </c>
      <c r="J172">
        <v>5259</v>
      </c>
      <c r="K172">
        <v>97540</v>
      </c>
      <c r="L172">
        <v>163173</v>
      </c>
      <c r="M172">
        <v>80986</v>
      </c>
      <c r="N172">
        <v>84069</v>
      </c>
      <c r="O172" s="5">
        <f t="shared" si="4"/>
        <v>922164</v>
      </c>
    </row>
    <row r="173" spans="1:15" x14ac:dyDescent="0.3">
      <c r="A173" t="s">
        <v>137</v>
      </c>
      <c r="B173" t="s">
        <v>260</v>
      </c>
      <c r="C173">
        <v>47046</v>
      </c>
      <c r="D173">
        <v>135885</v>
      </c>
      <c r="E173">
        <v>63810</v>
      </c>
      <c r="F173">
        <v>38206</v>
      </c>
      <c r="G173">
        <v>115473</v>
      </c>
      <c r="H173">
        <v>32253</v>
      </c>
      <c r="I173">
        <v>40228</v>
      </c>
      <c r="J173">
        <v>38138</v>
      </c>
      <c r="K173">
        <v>70266</v>
      </c>
      <c r="L173">
        <v>54706</v>
      </c>
      <c r="M173">
        <v>129351</v>
      </c>
      <c r="N173">
        <v>125620</v>
      </c>
      <c r="O173" s="5">
        <f t="shared" si="4"/>
        <v>890982</v>
      </c>
    </row>
    <row r="174" spans="1:15" x14ac:dyDescent="0.3">
      <c r="A174" t="s">
        <v>4</v>
      </c>
      <c r="B174" t="s">
        <v>237</v>
      </c>
      <c r="C174">
        <v>1356</v>
      </c>
      <c r="D174">
        <v>373076</v>
      </c>
      <c r="E174">
        <v>108511</v>
      </c>
      <c r="F174">
        <v>109413</v>
      </c>
      <c r="G174">
        <v>5759</v>
      </c>
      <c r="H174">
        <v>1584</v>
      </c>
      <c r="I174">
        <v>50827</v>
      </c>
      <c r="J174">
        <v>144093</v>
      </c>
      <c r="K174">
        <v>414</v>
      </c>
      <c r="L174">
        <v>12809</v>
      </c>
      <c r="M174">
        <v>1427</v>
      </c>
      <c r="N174">
        <v>10468</v>
      </c>
      <c r="O174" s="5">
        <f t="shared" si="4"/>
        <v>819737</v>
      </c>
    </row>
    <row r="175" spans="1:15" x14ac:dyDescent="0.3">
      <c r="A175" t="s">
        <v>196</v>
      </c>
      <c r="B175" t="s">
        <v>253</v>
      </c>
      <c r="C175">
        <v>16271</v>
      </c>
      <c r="D175">
        <v>92806</v>
      </c>
      <c r="E175">
        <v>193847</v>
      </c>
      <c r="F175">
        <v>20816</v>
      </c>
      <c r="G175">
        <v>21590</v>
      </c>
      <c r="H175">
        <v>28036</v>
      </c>
      <c r="I175">
        <v>119341</v>
      </c>
      <c r="J175">
        <v>10992</v>
      </c>
      <c r="K175">
        <v>15894</v>
      </c>
      <c r="L175">
        <v>6157</v>
      </c>
      <c r="M175">
        <v>169418</v>
      </c>
      <c r="N175">
        <v>3270</v>
      </c>
      <c r="O175" s="5">
        <f t="shared" si="4"/>
        <v>698438</v>
      </c>
    </row>
    <row r="176" spans="1:15" x14ac:dyDescent="0.3">
      <c r="A176" t="s">
        <v>261</v>
      </c>
      <c r="B176" t="s">
        <v>262</v>
      </c>
      <c r="C176">
        <v>47399</v>
      </c>
      <c r="D176">
        <v>22176</v>
      </c>
      <c r="E176">
        <v>65076</v>
      </c>
      <c r="F176">
        <v>74781</v>
      </c>
      <c r="G176">
        <v>41774</v>
      </c>
      <c r="H176">
        <v>61672</v>
      </c>
      <c r="I176">
        <v>57107</v>
      </c>
      <c r="K176">
        <v>54730</v>
      </c>
      <c r="L176">
        <v>77451</v>
      </c>
      <c r="M176">
        <v>84613</v>
      </c>
      <c r="N176">
        <v>74144</v>
      </c>
      <c r="O176" s="5">
        <f t="shared" si="4"/>
        <v>660923</v>
      </c>
    </row>
    <row r="177" spans="1:15" x14ac:dyDescent="0.3">
      <c r="A177" t="s">
        <v>209</v>
      </c>
      <c r="B177" t="s">
        <v>251</v>
      </c>
      <c r="C177">
        <v>40940</v>
      </c>
      <c r="D177">
        <v>54677</v>
      </c>
      <c r="E177">
        <v>70317</v>
      </c>
      <c r="F177">
        <v>90491</v>
      </c>
      <c r="G177">
        <v>31148</v>
      </c>
      <c r="H177">
        <v>54658</v>
      </c>
      <c r="I177">
        <v>39609</v>
      </c>
      <c r="J177">
        <v>44993</v>
      </c>
      <c r="K177">
        <v>7142</v>
      </c>
      <c r="L177">
        <v>61966</v>
      </c>
      <c r="M177">
        <v>67661</v>
      </c>
      <c r="N177">
        <v>11499</v>
      </c>
      <c r="O177" s="5">
        <f t="shared" si="4"/>
        <v>575101</v>
      </c>
    </row>
    <row r="178" spans="1:15" x14ac:dyDescent="0.3">
      <c r="A178" t="s">
        <v>220</v>
      </c>
      <c r="B178" t="s">
        <v>249</v>
      </c>
      <c r="C178">
        <v>10470</v>
      </c>
      <c r="D178">
        <v>4369</v>
      </c>
      <c r="E178">
        <v>68035</v>
      </c>
      <c r="F178">
        <v>15047</v>
      </c>
      <c r="G178">
        <v>18739</v>
      </c>
      <c r="H178">
        <v>8091</v>
      </c>
      <c r="I178">
        <v>29209</v>
      </c>
      <c r="J178">
        <v>71167</v>
      </c>
      <c r="K178">
        <v>158849</v>
      </c>
      <c r="L178">
        <v>53138</v>
      </c>
      <c r="M178">
        <v>4320</v>
      </c>
      <c r="N178">
        <v>5711</v>
      </c>
      <c r="O178" s="5">
        <f t="shared" si="4"/>
        <v>447145</v>
      </c>
    </row>
    <row r="179" spans="1:15" x14ac:dyDescent="0.3">
      <c r="A179" t="s">
        <v>196</v>
      </c>
      <c r="B179" t="s">
        <v>254</v>
      </c>
      <c r="C179">
        <v>97391</v>
      </c>
      <c r="D179">
        <v>197</v>
      </c>
      <c r="E179">
        <v>174</v>
      </c>
      <c r="F179">
        <v>12335</v>
      </c>
      <c r="G179">
        <v>57393</v>
      </c>
      <c r="I179">
        <v>5844</v>
      </c>
      <c r="J179">
        <v>707</v>
      </c>
      <c r="K179">
        <v>70293</v>
      </c>
      <c r="L179">
        <v>15508</v>
      </c>
      <c r="M179">
        <v>55546</v>
      </c>
      <c r="N179">
        <v>1754</v>
      </c>
      <c r="O179" s="5">
        <f t="shared" si="4"/>
        <v>317142</v>
      </c>
    </row>
    <row r="180" spans="1:15" x14ac:dyDescent="0.3">
      <c r="A180" t="s">
        <v>200</v>
      </c>
      <c r="B180" t="s">
        <v>226</v>
      </c>
      <c r="C180">
        <v>18272</v>
      </c>
      <c r="D180">
        <v>7074</v>
      </c>
      <c r="E180">
        <v>26074</v>
      </c>
      <c r="F180">
        <v>32145</v>
      </c>
      <c r="G180">
        <v>22681</v>
      </c>
      <c r="H180">
        <v>23235</v>
      </c>
      <c r="I180">
        <v>13028</v>
      </c>
      <c r="J180">
        <v>23711</v>
      </c>
      <c r="K180">
        <v>29063</v>
      </c>
      <c r="L180">
        <v>30071</v>
      </c>
      <c r="M180">
        <v>38276</v>
      </c>
      <c r="N180">
        <v>23180</v>
      </c>
      <c r="O180" s="5">
        <f t="shared" si="4"/>
        <v>286810</v>
      </c>
    </row>
    <row r="181" spans="1:15" x14ac:dyDescent="0.3">
      <c r="A181" t="s">
        <v>179</v>
      </c>
      <c r="B181" t="s">
        <v>250</v>
      </c>
      <c r="C181">
        <v>119037</v>
      </c>
      <c r="D181">
        <v>3454</v>
      </c>
      <c r="E181">
        <v>10645</v>
      </c>
      <c r="F181">
        <v>4064</v>
      </c>
      <c r="G181">
        <v>61798</v>
      </c>
      <c r="H181">
        <v>9437</v>
      </c>
      <c r="I181">
        <v>915</v>
      </c>
      <c r="J181">
        <v>4508</v>
      </c>
      <c r="K181">
        <v>9360</v>
      </c>
      <c r="L181">
        <v>46208</v>
      </c>
      <c r="M181">
        <v>7604</v>
      </c>
      <c r="N181">
        <v>6987</v>
      </c>
      <c r="O181" s="5">
        <f t="shared" si="4"/>
        <v>284017</v>
      </c>
    </row>
    <row r="182" spans="1:15" x14ac:dyDescent="0.3">
      <c r="A182" t="s">
        <v>196</v>
      </c>
      <c r="B182" t="s">
        <v>263</v>
      </c>
      <c r="C182">
        <v>43075</v>
      </c>
      <c r="G182">
        <v>51602</v>
      </c>
      <c r="H182">
        <v>16709</v>
      </c>
      <c r="I182">
        <v>121583</v>
      </c>
      <c r="K182">
        <v>13000</v>
      </c>
      <c r="L182">
        <v>17756</v>
      </c>
      <c r="O182" s="5">
        <f t="shared" si="4"/>
        <v>263725</v>
      </c>
    </row>
    <row r="183" spans="1:15" x14ac:dyDescent="0.3">
      <c r="A183" t="s">
        <v>220</v>
      </c>
      <c r="B183" t="s">
        <v>239</v>
      </c>
      <c r="C183">
        <v>15337</v>
      </c>
      <c r="D183">
        <v>7190</v>
      </c>
      <c r="E183">
        <v>66536</v>
      </c>
      <c r="H183">
        <v>31715</v>
      </c>
      <c r="I183">
        <v>17389</v>
      </c>
      <c r="J183">
        <v>46</v>
      </c>
      <c r="K183">
        <v>4920</v>
      </c>
      <c r="L183">
        <v>14160</v>
      </c>
      <c r="M183">
        <v>71307</v>
      </c>
      <c r="N183">
        <v>5000</v>
      </c>
      <c r="O183" s="5">
        <f t="shared" si="4"/>
        <v>233600</v>
      </c>
    </row>
    <row r="184" spans="1:15" x14ac:dyDescent="0.3">
      <c r="A184" t="s">
        <v>155</v>
      </c>
      <c r="B184" t="s">
        <v>202</v>
      </c>
      <c r="C184">
        <v>4880</v>
      </c>
      <c r="D184">
        <v>19089</v>
      </c>
      <c r="E184">
        <v>23293</v>
      </c>
      <c r="F184">
        <v>18259</v>
      </c>
      <c r="G184">
        <v>9484</v>
      </c>
      <c r="H184">
        <v>19266</v>
      </c>
      <c r="I184">
        <v>4078</v>
      </c>
      <c r="J184">
        <v>6065</v>
      </c>
      <c r="K184">
        <v>4916</v>
      </c>
      <c r="L184">
        <v>36203</v>
      </c>
      <c r="M184">
        <v>23565</v>
      </c>
      <c r="N184">
        <v>59771</v>
      </c>
      <c r="O184" s="5">
        <f t="shared" si="4"/>
        <v>228869</v>
      </c>
    </row>
    <row r="185" spans="1:15" x14ac:dyDescent="0.3">
      <c r="A185" t="s">
        <v>111</v>
      </c>
      <c r="B185" t="s">
        <v>222</v>
      </c>
      <c r="C185">
        <v>4659</v>
      </c>
      <c r="D185">
        <v>16628</v>
      </c>
      <c r="E185">
        <v>19227</v>
      </c>
      <c r="F185">
        <v>12563</v>
      </c>
      <c r="G185">
        <v>8895</v>
      </c>
      <c r="H185">
        <v>18895</v>
      </c>
      <c r="I185">
        <v>13708</v>
      </c>
      <c r="J185">
        <v>8449</v>
      </c>
      <c r="K185">
        <v>32300</v>
      </c>
      <c r="L185">
        <v>7964</v>
      </c>
      <c r="M185">
        <v>46989</v>
      </c>
      <c r="N185">
        <v>28954</v>
      </c>
      <c r="O185" s="5">
        <f t="shared" si="4"/>
        <v>219231</v>
      </c>
    </row>
    <row r="186" spans="1:15" x14ac:dyDescent="0.3">
      <c r="A186" t="s">
        <v>101</v>
      </c>
      <c r="B186" t="s">
        <v>178</v>
      </c>
      <c r="C186">
        <v>18623</v>
      </c>
      <c r="D186">
        <v>40571</v>
      </c>
      <c r="E186">
        <v>15303</v>
      </c>
      <c r="F186">
        <v>15213</v>
      </c>
      <c r="G186">
        <v>9526</v>
      </c>
      <c r="H186">
        <v>17617</v>
      </c>
      <c r="I186">
        <v>10976</v>
      </c>
      <c r="J186">
        <v>9204</v>
      </c>
      <c r="K186">
        <v>6634</v>
      </c>
      <c r="L186">
        <v>12828</v>
      </c>
      <c r="M186">
        <v>24653</v>
      </c>
      <c r="N186">
        <v>3956</v>
      </c>
      <c r="O186" s="5">
        <f t="shared" si="4"/>
        <v>185104</v>
      </c>
    </row>
    <row r="187" spans="1:15" x14ac:dyDescent="0.3">
      <c r="A187" t="s">
        <v>111</v>
      </c>
      <c r="B187" t="s">
        <v>221</v>
      </c>
      <c r="C187">
        <v>2168</v>
      </c>
      <c r="D187">
        <v>37587</v>
      </c>
      <c r="E187">
        <v>4138</v>
      </c>
      <c r="F187">
        <v>19910</v>
      </c>
      <c r="G187">
        <v>4891</v>
      </c>
      <c r="H187">
        <v>10816</v>
      </c>
      <c r="I187">
        <v>1881</v>
      </c>
      <c r="J187">
        <v>15575</v>
      </c>
      <c r="K187">
        <v>17652</v>
      </c>
      <c r="L187">
        <v>23150</v>
      </c>
      <c r="M187">
        <v>9489</v>
      </c>
      <c r="N187">
        <v>32462</v>
      </c>
      <c r="O187" s="5">
        <f t="shared" si="4"/>
        <v>179719</v>
      </c>
    </row>
    <row r="188" spans="1:15" x14ac:dyDescent="0.3">
      <c r="A188" t="s">
        <v>184</v>
      </c>
      <c r="B188" t="s">
        <v>193</v>
      </c>
      <c r="C188">
        <v>4180</v>
      </c>
      <c r="D188">
        <v>27197</v>
      </c>
      <c r="E188">
        <v>890</v>
      </c>
      <c r="F188">
        <v>1390</v>
      </c>
      <c r="G188">
        <v>557</v>
      </c>
      <c r="H188">
        <v>58164</v>
      </c>
      <c r="I188">
        <v>24811</v>
      </c>
      <c r="J188">
        <v>5822</v>
      </c>
      <c r="K188">
        <v>8717</v>
      </c>
      <c r="L188">
        <v>970</v>
      </c>
      <c r="M188">
        <v>4526</v>
      </c>
      <c r="N188">
        <v>1022</v>
      </c>
      <c r="O188" s="5">
        <f t="shared" si="4"/>
        <v>138246</v>
      </c>
    </row>
    <row r="189" spans="1:15" x14ac:dyDescent="0.3">
      <c r="A189" t="s">
        <v>215</v>
      </c>
      <c r="B189" t="s">
        <v>218</v>
      </c>
      <c r="C189">
        <v>849</v>
      </c>
      <c r="D189">
        <v>2</v>
      </c>
      <c r="F189">
        <v>108000</v>
      </c>
      <c r="J189">
        <v>1936</v>
      </c>
      <c r="O189" s="5">
        <f t="shared" si="4"/>
        <v>110787</v>
      </c>
    </row>
    <row r="190" spans="1:15" x14ac:dyDescent="0.3">
      <c r="A190" t="s">
        <v>108</v>
      </c>
      <c r="B190" t="s">
        <v>228</v>
      </c>
      <c r="C190">
        <v>14851</v>
      </c>
      <c r="D190">
        <v>27027</v>
      </c>
      <c r="E190">
        <v>9009</v>
      </c>
      <c r="H190">
        <v>6006</v>
      </c>
      <c r="I190">
        <v>6006</v>
      </c>
      <c r="J190">
        <v>6006</v>
      </c>
      <c r="K190">
        <v>21021</v>
      </c>
      <c r="L190">
        <v>3003</v>
      </c>
      <c r="M190">
        <v>6006</v>
      </c>
      <c r="O190" s="5">
        <f t="shared" si="4"/>
        <v>98935</v>
      </c>
    </row>
    <row r="191" spans="1:15" x14ac:dyDescent="0.3">
      <c r="A191" t="s">
        <v>241</v>
      </c>
      <c r="B191" t="s">
        <v>264</v>
      </c>
      <c r="C191">
        <v>17200</v>
      </c>
      <c r="F191">
        <v>17100</v>
      </c>
      <c r="H191">
        <v>17200</v>
      </c>
      <c r="I191">
        <v>7</v>
      </c>
      <c r="J191">
        <v>5</v>
      </c>
      <c r="L191">
        <v>19200</v>
      </c>
      <c r="M191">
        <v>18016</v>
      </c>
      <c r="N191">
        <v>4089</v>
      </c>
      <c r="O191" s="5">
        <f t="shared" si="4"/>
        <v>92817</v>
      </c>
    </row>
    <row r="192" spans="1:15" x14ac:dyDescent="0.3">
      <c r="A192" t="s">
        <v>11</v>
      </c>
      <c r="B192" t="s">
        <v>265</v>
      </c>
      <c r="C192">
        <v>1553</v>
      </c>
      <c r="E192">
        <v>177</v>
      </c>
      <c r="F192">
        <v>2970</v>
      </c>
      <c r="G192">
        <v>13070</v>
      </c>
      <c r="H192">
        <v>18810</v>
      </c>
      <c r="J192">
        <v>2700</v>
      </c>
      <c r="L192">
        <v>14250</v>
      </c>
      <c r="M192">
        <v>6550</v>
      </c>
      <c r="N192">
        <v>859</v>
      </c>
      <c r="O192" s="5">
        <f t="shared" si="4"/>
        <v>60939</v>
      </c>
    </row>
    <row r="193" spans="1:16" x14ac:dyDescent="0.3">
      <c r="A193" t="s">
        <v>137</v>
      </c>
      <c r="B193" t="s">
        <v>212</v>
      </c>
      <c r="C193">
        <v>542</v>
      </c>
      <c r="D193">
        <v>9625</v>
      </c>
      <c r="G193">
        <v>665</v>
      </c>
      <c r="H193">
        <v>4955</v>
      </c>
      <c r="I193">
        <v>3987</v>
      </c>
      <c r="K193">
        <v>5468</v>
      </c>
      <c r="M193">
        <v>2961</v>
      </c>
      <c r="N193">
        <v>26865</v>
      </c>
      <c r="O193" s="5">
        <f t="shared" si="4"/>
        <v>55068</v>
      </c>
    </row>
    <row r="194" spans="1:16" x14ac:dyDescent="0.3">
      <c r="A194" t="s">
        <v>155</v>
      </c>
      <c r="B194" t="s">
        <v>230</v>
      </c>
      <c r="C194">
        <v>11534</v>
      </c>
      <c r="D194">
        <v>1402</v>
      </c>
      <c r="E194">
        <v>17244</v>
      </c>
      <c r="F194">
        <v>291</v>
      </c>
      <c r="H194">
        <v>156</v>
      </c>
      <c r="I194">
        <v>1404</v>
      </c>
      <c r="J194">
        <v>5060</v>
      </c>
      <c r="K194">
        <v>691</v>
      </c>
      <c r="L194">
        <v>2862</v>
      </c>
      <c r="M194">
        <v>842</v>
      </c>
      <c r="N194">
        <v>386</v>
      </c>
      <c r="O194" s="5">
        <f t="shared" ref="O194:O199" si="5">SUM(C194:N194)</f>
        <v>41872</v>
      </c>
    </row>
    <row r="195" spans="1:16" x14ac:dyDescent="0.3">
      <c r="A195" t="s">
        <v>209</v>
      </c>
      <c r="B195" t="s">
        <v>252</v>
      </c>
      <c r="C195">
        <v>186</v>
      </c>
      <c r="D195">
        <v>15129</v>
      </c>
      <c r="E195">
        <v>1519</v>
      </c>
      <c r="F195">
        <v>804</v>
      </c>
      <c r="G195">
        <v>826</v>
      </c>
      <c r="H195">
        <v>119</v>
      </c>
      <c r="I195">
        <v>95</v>
      </c>
      <c r="J195">
        <v>4103</v>
      </c>
      <c r="K195">
        <v>7337</v>
      </c>
      <c r="M195">
        <v>11530</v>
      </c>
      <c r="N195">
        <v>142</v>
      </c>
      <c r="O195" s="5">
        <f t="shared" si="5"/>
        <v>41790</v>
      </c>
    </row>
    <row r="196" spans="1:16" x14ac:dyDescent="0.3">
      <c r="A196" t="s">
        <v>241</v>
      </c>
      <c r="B196" t="s">
        <v>242</v>
      </c>
      <c r="C196">
        <v>337</v>
      </c>
      <c r="D196">
        <v>288</v>
      </c>
      <c r="E196">
        <v>541</v>
      </c>
      <c r="F196">
        <v>555</v>
      </c>
      <c r="G196">
        <v>219</v>
      </c>
      <c r="H196">
        <v>416</v>
      </c>
      <c r="I196">
        <v>7290</v>
      </c>
      <c r="J196">
        <v>91</v>
      </c>
      <c r="K196">
        <v>2262</v>
      </c>
      <c r="L196">
        <v>3169</v>
      </c>
      <c r="M196">
        <v>15574</v>
      </c>
      <c r="N196">
        <v>1613</v>
      </c>
      <c r="O196" s="5">
        <f t="shared" si="5"/>
        <v>32355</v>
      </c>
    </row>
    <row r="197" spans="1:16" x14ac:dyDescent="0.3">
      <c r="A197" t="s">
        <v>108</v>
      </c>
      <c r="B197" t="s">
        <v>225</v>
      </c>
      <c r="C197">
        <v>2443</v>
      </c>
      <c r="F197">
        <v>3854</v>
      </c>
      <c r="G197">
        <v>272</v>
      </c>
      <c r="H197">
        <v>2835</v>
      </c>
      <c r="J197">
        <v>550</v>
      </c>
      <c r="L197">
        <v>515</v>
      </c>
      <c r="M197">
        <v>14486</v>
      </c>
      <c r="N197">
        <v>3480</v>
      </c>
      <c r="O197" s="5">
        <f t="shared" si="5"/>
        <v>28435</v>
      </c>
    </row>
    <row r="198" spans="1:16" x14ac:dyDescent="0.3">
      <c r="A198" t="s">
        <v>79</v>
      </c>
      <c r="B198" t="s">
        <v>168</v>
      </c>
      <c r="C198">
        <v>131</v>
      </c>
      <c r="D198">
        <v>1876</v>
      </c>
      <c r="E198">
        <v>547</v>
      </c>
      <c r="F198">
        <v>328</v>
      </c>
      <c r="G198">
        <v>153</v>
      </c>
      <c r="H198">
        <v>11067</v>
      </c>
      <c r="I198">
        <v>699</v>
      </c>
      <c r="J198">
        <v>165</v>
      </c>
      <c r="K198">
        <v>351</v>
      </c>
      <c r="L198">
        <v>369</v>
      </c>
      <c r="N198">
        <v>278</v>
      </c>
      <c r="O198" s="5">
        <f t="shared" si="5"/>
        <v>15964</v>
      </c>
    </row>
    <row r="199" spans="1:16" x14ac:dyDescent="0.3">
      <c r="A199" t="s">
        <v>64</v>
      </c>
      <c r="B199" t="s">
        <v>238</v>
      </c>
      <c r="C199">
        <v>1043</v>
      </c>
      <c r="F199">
        <v>666</v>
      </c>
      <c r="G199">
        <v>189</v>
      </c>
      <c r="H199">
        <v>1123</v>
      </c>
      <c r="I199">
        <v>212</v>
      </c>
      <c r="J199">
        <v>163</v>
      </c>
      <c r="K199">
        <v>289</v>
      </c>
      <c r="L199">
        <v>5880</v>
      </c>
      <c r="N199">
        <v>382</v>
      </c>
      <c r="O199" s="5">
        <f t="shared" si="5"/>
        <v>9947</v>
      </c>
    </row>
    <row r="200" spans="1:16" x14ac:dyDescent="0.3">
      <c r="O200" s="6">
        <f>SUM(O1:O199)</f>
        <v>91674631019</v>
      </c>
      <c r="P200" s="3">
        <f>O200/1000000000</f>
        <v>91.674631019000003</v>
      </c>
    </row>
    <row r="204" spans="1:16" x14ac:dyDescent="0.3">
      <c r="B204" s="11" t="s">
        <v>267</v>
      </c>
      <c r="C204" s="14" t="s">
        <v>268</v>
      </c>
      <c r="D204" s="15" t="s">
        <v>269</v>
      </c>
      <c r="E204" s="15" t="s">
        <v>273</v>
      </c>
      <c r="O204"/>
    </row>
    <row r="205" spans="1:16" x14ac:dyDescent="0.3">
      <c r="B205" s="8" t="s">
        <v>82</v>
      </c>
      <c r="C205" s="12">
        <v>22341665432</v>
      </c>
      <c r="D205" s="10">
        <v>22.341665431999999</v>
      </c>
      <c r="E205" s="13">
        <f>(C205/$C$217)*100</f>
        <v>24.370608513678757</v>
      </c>
      <c r="O205"/>
    </row>
    <row r="206" spans="1:16" x14ac:dyDescent="0.3">
      <c r="B206" s="8" t="s">
        <v>46</v>
      </c>
      <c r="C206" s="12">
        <v>7341433793</v>
      </c>
      <c r="D206" s="10">
        <v>7.3414337930000002</v>
      </c>
      <c r="E206" s="13">
        <f t="shared" ref="E206:E215" si="6">(C206/$C$217)*100</f>
        <v>8.0081410870128877</v>
      </c>
      <c r="O206"/>
    </row>
    <row r="207" spans="1:16" x14ac:dyDescent="0.3">
      <c r="B207" s="8" t="s">
        <v>34</v>
      </c>
      <c r="C207" s="12">
        <v>5547574513</v>
      </c>
      <c r="D207" s="10">
        <v>5.5475745129999998</v>
      </c>
      <c r="E207" s="13">
        <f t="shared" si="6"/>
        <v>6.0513737021207525</v>
      </c>
      <c r="O207"/>
    </row>
    <row r="208" spans="1:16" x14ac:dyDescent="0.3">
      <c r="B208" s="8" t="s">
        <v>43</v>
      </c>
      <c r="C208" s="12">
        <v>4629192674</v>
      </c>
      <c r="D208" s="10">
        <v>4.6291926739999996</v>
      </c>
      <c r="E208" s="13">
        <f t="shared" si="6"/>
        <v>5.0495896438793171</v>
      </c>
      <c r="O208"/>
    </row>
    <row r="209" spans="2:15" x14ac:dyDescent="0.3">
      <c r="B209" s="8" t="s">
        <v>98</v>
      </c>
      <c r="C209" s="12">
        <v>2544097073</v>
      </c>
      <c r="D209" s="10">
        <v>2.5440970730000001</v>
      </c>
      <c r="E209" s="13">
        <f t="shared" si="6"/>
        <v>2.775137510477379</v>
      </c>
      <c r="O209"/>
    </row>
    <row r="210" spans="2:15" x14ac:dyDescent="0.3">
      <c r="B210" s="8" t="s">
        <v>272</v>
      </c>
      <c r="C210" s="12">
        <v>2227618357</v>
      </c>
      <c r="D210" s="10">
        <v>2.2276183569999999</v>
      </c>
      <c r="E210" s="13">
        <f t="shared" si="6"/>
        <v>2.4299179961120494</v>
      </c>
      <c r="O210"/>
    </row>
    <row r="211" spans="2:15" x14ac:dyDescent="0.3">
      <c r="B211" s="8" t="s">
        <v>72</v>
      </c>
      <c r="C211" s="12">
        <v>2186361698</v>
      </c>
      <c r="D211" s="10">
        <v>2.1863616979999998</v>
      </c>
      <c r="E211" s="13">
        <f t="shared" si="6"/>
        <v>2.3849146418128111</v>
      </c>
      <c r="O211"/>
    </row>
    <row r="212" spans="2:15" x14ac:dyDescent="0.3">
      <c r="B212" s="8" t="s">
        <v>38</v>
      </c>
      <c r="C212" s="12">
        <v>2157534119</v>
      </c>
      <c r="D212" s="10">
        <v>2.1575341190000001</v>
      </c>
      <c r="E212" s="13">
        <f t="shared" si="6"/>
        <v>2.3534691059218344</v>
      </c>
      <c r="O212"/>
    </row>
    <row r="213" spans="2:15" x14ac:dyDescent="0.3">
      <c r="B213" s="8" t="s">
        <v>32</v>
      </c>
      <c r="C213" s="12">
        <v>2113272144</v>
      </c>
      <c r="D213" s="10">
        <v>2.1132721440000002</v>
      </c>
      <c r="E213" s="13">
        <f t="shared" si="6"/>
        <v>2.3051875099033827</v>
      </c>
      <c r="O213"/>
    </row>
    <row r="214" spans="2:15" x14ac:dyDescent="0.3">
      <c r="B214" s="8" t="s">
        <v>134</v>
      </c>
      <c r="C214" s="12">
        <v>2058600246</v>
      </c>
      <c r="D214" s="10">
        <v>2.0586002460000001</v>
      </c>
      <c r="E214" s="13">
        <f t="shared" si="6"/>
        <v>2.2455506208400724</v>
      </c>
      <c r="O214"/>
    </row>
    <row r="215" spans="2:15" x14ac:dyDescent="0.3">
      <c r="B215" s="8" t="s">
        <v>271</v>
      </c>
      <c r="C215" s="12">
        <v>38527280970</v>
      </c>
      <c r="D215" s="10">
        <v>38.5</v>
      </c>
      <c r="E215" s="13">
        <f t="shared" si="6"/>
        <v>42.026109668240757</v>
      </c>
    </row>
    <row r="216" spans="2:15" x14ac:dyDescent="0.3">
      <c r="E216" s="9"/>
    </row>
    <row r="217" spans="2:15" x14ac:dyDescent="0.3">
      <c r="B217" t="s">
        <v>270</v>
      </c>
      <c r="C217" s="7">
        <v>91674631019</v>
      </c>
    </row>
    <row r="218" spans="2:15" x14ac:dyDescent="0.3">
      <c r="C218" s="7"/>
    </row>
  </sheetData>
  <phoneticPr fontId="1" type="noConversion"/>
  <hyperlinks>
    <hyperlink ref="Q1" r:id="rId1" location="search/US" xr:uid="{7B0D6D6E-E16B-414C-A694-D0F35094F9B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대미</vt:lpstr>
      <vt:lpstr>대미_비율추가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Yubin Lee</dc:creator>
  <cp:lastModifiedBy>user</cp:lastModifiedBy>
  <dcterms:created xsi:type="dcterms:W3CDTF">2024-06-04T12:41:57Z</dcterms:created>
  <dcterms:modified xsi:type="dcterms:W3CDTF">2025-05-19T06:15:10Z</dcterms:modified>
</cp:coreProperties>
</file>