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_국가지도집\송헌호\통계자료_청소년국가지도집\"/>
    </mc:Choice>
  </mc:AlternateContent>
  <xr:revisionPtr revIDLastSave="0" documentId="13_ncr:1_{5B21202C-9DF5-4570-A301-4EBC4B1700D1}" xr6:coauthVersionLast="47" xr6:coauthVersionMax="47" xr10:uidLastSave="{00000000-0000-0000-0000-000000000000}"/>
  <bookViews>
    <workbookView xWindow="2460" yWindow="1365" windowWidth="22020" windowHeight="14070" xr2:uid="{00000000-000D-0000-FFFF-FFFF00000000}"/>
  </bookViews>
  <sheets>
    <sheet name="데이터" sheetId="1" r:id="rId1"/>
    <sheet name="메타정보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1" l="1"/>
  <c r="C14" i="1" s="1"/>
  <c r="D13" i="1"/>
  <c r="E13" i="1"/>
  <c r="F13" i="1"/>
  <c r="G13" i="1"/>
  <c r="H13" i="1"/>
  <c r="H14" i="1" s="1"/>
  <c r="I13" i="1"/>
  <c r="J13" i="1"/>
  <c r="K13" i="1"/>
  <c r="K14" i="1" s="1"/>
  <c r="L13" i="1"/>
  <c r="L14" i="1" s="1"/>
  <c r="M13" i="1"/>
  <c r="M14" i="1" s="1"/>
  <c r="N13" i="1"/>
  <c r="N14" i="1" s="1"/>
  <c r="B13" i="1"/>
  <c r="E14" i="1"/>
  <c r="G14" i="1"/>
  <c r="I14" i="1"/>
  <c r="J14" i="1"/>
  <c r="D14" i="1"/>
  <c r="F14" i="1"/>
  <c r="B14" i="1"/>
</calcChain>
</file>

<file path=xl/sharedStrings.xml><?xml version="1.0" encoding="utf-8"?>
<sst xmlns="http://schemas.openxmlformats.org/spreadsheetml/2006/main" count="96" uniqueCount="56">
  <si>
    <t>행정구역별(읍면동)</t>
  </si>
  <si>
    <t>2015</t>
  </si>
  <si>
    <t>2020</t>
  </si>
  <si>
    <t>전국</t>
  </si>
  <si>
    <t>읍부</t>
  </si>
  <si>
    <t>면부</t>
  </si>
  <si>
    <t>○ 통계표ID</t>
  </si>
  <si>
    <t>DT_1IN1502</t>
  </si>
  <si>
    <t>○ 통계표명</t>
  </si>
  <si>
    <t>인구,가구 및 주택 – 읍면동(연도 끝자리 0,5), 시군구(그 외 연도)</t>
  </si>
  <si>
    <t>○ 조회기간</t>
  </si>
  <si>
    <t xml:space="preserve">[년] 2015~2020  </t>
  </si>
  <si>
    <t>○ 출처</t>
  </si>
  <si>
    <t>「인구총조사」, 통계청</t>
  </si>
  <si>
    <t>○ 자료다운일자</t>
  </si>
  <si>
    <t>2023.02.06 02:14</t>
  </si>
  <si>
    <t>○ 통계표URL</t>
  </si>
  <si>
    <t>https://kosis.kr/statHtml/statHtml.do?orgId=101&amp;tblId=DT_1IN1502&amp;conn_path=I3</t>
  </si>
  <si>
    <t/>
  </si>
  <si>
    <t>* KOSIS 개편 시 통계표 URL은 달라질 수 있음</t>
  </si>
  <si>
    <t>○ 단위</t>
  </si>
  <si>
    <t>명</t>
  </si>
  <si>
    <t>○ 주석</t>
  </si>
  <si>
    <t>통계표</t>
  </si>
  <si>
    <t>주1) 총인구(외국인 포함)</t>
  </si>
  <si>
    <t>주2) 가구형태</t>
  </si>
  <si>
    <t xml:space="preserve">        - 일반가구(가구구분 항목 ①~④, 일반가구 내 외국인도 포함)</t>
  </si>
  <si>
    <t xml:space="preserve">          ․ 가족으로 이루어진 가구</t>
  </si>
  <si>
    <t xml:space="preserve">          ․ 가족과 5인 이하의 남남이 함께 사는 가구</t>
  </si>
  <si>
    <t xml:space="preserve">          ․ 1인가구</t>
  </si>
  <si>
    <t xml:space="preserve">          ․ 가족이 아닌 남남끼리 함께 사는 5인 이하의 가구</t>
  </si>
  <si>
    <t xml:space="preserve">        - 집단가구</t>
  </si>
  <si>
    <t xml:space="preserve">          ․ 비혈연 6인 이상 가구 : 가족이 아닌 남남끼리 함께 사는 6인 이상의 가구(가구구분 항목 ⑤)</t>
  </si>
  <si>
    <t xml:space="preserve">          ․ 집단시설가구 : 기숙사나 노인요양시설․보육원 등 사회시설에 집단으로 살고 있는 가구</t>
  </si>
  <si>
    <t xml:space="preserve">        - 외국인가구 : 외국인으로만 구성된 가구</t>
  </si>
  <si>
    <t xml:space="preserve">  </t>
  </si>
  <si>
    <t>주3) 주택이외의 거처에는 오피스텔, 호텔·여관 등 숙박업소의 객실, 기숙사 및 특수 사회시설, 판잣집·비닐하우스 등이 있음</t>
  </si>
  <si>
    <t xml:space="preserve"> </t>
  </si>
  <si>
    <t>주4) 파주시 진동면(3120021)의 (인구/가구/주택)은 파주시 군내면(3120038)에 포함</t>
  </si>
  <si>
    <t>주5) 개인정보 보호와 자료 노출 위험성을 최소하기 위하여 5미만 자료는 x로 표기함</t>
  </si>
  <si>
    <t>시부(동부)</t>
  </si>
  <si>
    <t>시부(동부)</t>
    <phoneticPr fontId="1" type="noConversion"/>
  </si>
  <si>
    <t>행정구역별</t>
  </si>
  <si>
    <t>1960</t>
  </si>
  <si>
    <t>1966</t>
  </si>
  <si>
    <t>1970</t>
  </si>
  <si>
    <t>1975</t>
  </si>
  <si>
    <t>1980</t>
  </si>
  <si>
    <t>1985</t>
  </si>
  <si>
    <t>1990</t>
  </si>
  <si>
    <t>1995</t>
  </si>
  <si>
    <t>2000</t>
  </si>
  <si>
    <t>2005</t>
  </si>
  <si>
    <t>2010</t>
  </si>
  <si>
    <t>도시인구</t>
    <phoneticPr fontId="1" type="noConversion"/>
  </si>
  <si>
    <t>도시인구비율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</si>
</sst>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2ECF8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3" fontId="0" fillId="0" borderId="1" xfId="0" applyNumberFormat="1" applyBorder="1" applyAlignment="1">
      <alignment horizontal="right"/>
    </xf>
    <xf numFmtId="0" fontId="0" fillId="2" borderId="2" xfId="0" applyFill="1" applyBorder="1" applyAlignment="1"/>
    <xf numFmtId="0" fontId="0" fillId="2" borderId="1" xfId="0" applyFill="1" applyBorder="1" applyAlignment="1"/>
    <xf numFmtId="0" fontId="0" fillId="0" borderId="0" xfId="0" applyAlignment="1">
      <alignment horizontal="left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데이터!$A$10</c:f>
              <c:strCache>
                <c:ptCount val="1"/>
                <c:pt idx="0">
                  <c:v>시부(동부)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데이터!$B$8:$N$8</c:f>
              <c:strCache>
                <c:ptCount val="13"/>
                <c:pt idx="0">
                  <c:v>1960</c:v>
                </c:pt>
                <c:pt idx="1">
                  <c:v>1966</c:v>
                </c:pt>
                <c:pt idx="2">
                  <c:v>1970</c:v>
                </c:pt>
                <c:pt idx="3">
                  <c:v>1975</c:v>
                </c:pt>
                <c:pt idx="4">
                  <c:v>1980</c:v>
                </c:pt>
                <c:pt idx="5">
                  <c:v>1985</c:v>
                </c:pt>
                <c:pt idx="6">
                  <c:v>1990</c:v>
                </c:pt>
                <c:pt idx="7">
                  <c:v>1995</c:v>
                </c:pt>
                <c:pt idx="8">
                  <c:v>2000</c:v>
                </c:pt>
                <c:pt idx="9">
                  <c:v>2005</c:v>
                </c:pt>
                <c:pt idx="10">
                  <c:v>2010</c:v>
                </c:pt>
                <c:pt idx="11">
                  <c:v>2015</c:v>
                </c:pt>
                <c:pt idx="12">
                  <c:v>2020</c:v>
                </c:pt>
              </c:strCache>
            </c:strRef>
          </c:cat>
          <c:val>
            <c:numRef>
              <c:f>데이터!$B$10:$N$10</c:f>
              <c:numCache>
                <c:formatCode>General</c:formatCode>
                <c:ptCount val="13"/>
                <c:pt idx="0">
                  <c:v>6996746</c:v>
                </c:pt>
                <c:pt idx="1">
                  <c:v>29159640</c:v>
                </c:pt>
                <c:pt idx="2">
                  <c:v>12928822</c:v>
                </c:pt>
                <c:pt idx="3">
                  <c:v>16769946</c:v>
                </c:pt>
                <c:pt idx="4">
                  <c:v>21409453</c:v>
                </c:pt>
                <c:pt idx="5">
                  <c:v>26417972</c:v>
                </c:pt>
                <c:pt idx="6">
                  <c:v>32290055</c:v>
                </c:pt>
                <c:pt idx="7">
                  <c:v>34991964</c:v>
                </c:pt>
                <c:pt idx="8">
                  <c:v>36642448</c:v>
                </c:pt>
                <c:pt idx="9">
                  <c:v>38337699</c:v>
                </c:pt>
                <c:pt idx="10">
                  <c:v>39363373</c:v>
                </c:pt>
                <c:pt idx="11">
                  <c:v>41677695</c:v>
                </c:pt>
                <c:pt idx="12">
                  <c:v>42065303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D6-41F6-9D69-890EDE5487FC}"/>
            </c:ext>
          </c:extLst>
        </c:ser>
        <c:ser>
          <c:idx val="1"/>
          <c:order val="1"/>
          <c:tx>
            <c:strRef>
              <c:f>데이터!$A$11</c:f>
              <c:strCache>
                <c:ptCount val="1"/>
                <c:pt idx="0">
                  <c:v>읍부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데이터!$B$8:$N$8</c:f>
              <c:strCache>
                <c:ptCount val="13"/>
                <c:pt idx="0">
                  <c:v>1960</c:v>
                </c:pt>
                <c:pt idx="1">
                  <c:v>1966</c:v>
                </c:pt>
                <c:pt idx="2">
                  <c:v>1970</c:v>
                </c:pt>
                <c:pt idx="3">
                  <c:v>1975</c:v>
                </c:pt>
                <c:pt idx="4">
                  <c:v>1980</c:v>
                </c:pt>
                <c:pt idx="5">
                  <c:v>1985</c:v>
                </c:pt>
                <c:pt idx="6">
                  <c:v>1990</c:v>
                </c:pt>
                <c:pt idx="7">
                  <c:v>1995</c:v>
                </c:pt>
                <c:pt idx="8">
                  <c:v>2000</c:v>
                </c:pt>
                <c:pt idx="9">
                  <c:v>2005</c:v>
                </c:pt>
                <c:pt idx="10">
                  <c:v>2010</c:v>
                </c:pt>
                <c:pt idx="11">
                  <c:v>2015</c:v>
                </c:pt>
                <c:pt idx="12">
                  <c:v>2020</c:v>
                </c:pt>
              </c:strCache>
            </c:strRef>
          </c:cat>
          <c:val>
            <c:numRef>
              <c:f>데이터!$B$11:$N$11</c:f>
              <c:numCache>
                <c:formatCode>General</c:formatCode>
                <c:ptCount val="13"/>
                <c:pt idx="0">
                  <c:v>2258713</c:v>
                </c:pt>
                <c:pt idx="1">
                  <c:v>0</c:v>
                </c:pt>
                <c:pt idx="2">
                  <c:v>2850355</c:v>
                </c:pt>
                <c:pt idx="3">
                  <c:v>3720417</c:v>
                </c:pt>
                <c:pt idx="4">
                  <c:v>4536826</c:v>
                </c:pt>
                <c:pt idx="5">
                  <c:v>4814407</c:v>
                </c:pt>
                <c:pt idx="6">
                  <c:v>3602462</c:v>
                </c:pt>
                <c:pt idx="7">
                  <c:v>3480784</c:v>
                </c:pt>
                <c:pt idx="8">
                  <c:v>3742053</c:v>
                </c:pt>
                <c:pt idx="9">
                  <c:v>3922597</c:v>
                </c:pt>
                <c:pt idx="10">
                  <c:v>4149215</c:v>
                </c:pt>
                <c:pt idx="11">
                  <c:v>4616802</c:v>
                </c:pt>
                <c:pt idx="12">
                  <c:v>5113052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D6-41F6-9D69-890EDE5487FC}"/>
            </c:ext>
          </c:extLst>
        </c:ser>
        <c:ser>
          <c:idx val="2"/>
          <c:order val="2"/>
          <c:tx>
            <c:strRef>
              <c:f>데이터!$A$12</c:f>
              <c:strCache>
                <c:ptCount val="1"/>
                <c:pt idx="0">
                  <c:v>면부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데이터!$B$8:$N$8</c:f>
              <c:strCache>
                <c:ptCount val="13"/>
                <c:pt idx="0">
                  <c:v>1960</c:v>
                </c:pt>
                <c:pt idx="1">
                  <c:v>1966</c:v>
                </c:pt>
                <c:pt idx="2">
                  <c:v>1970</c:v>
                </c:pt>
                <c:pt idx="3">
                  <c:v>1975</c:v>
                </c:pt>
                <c:pt idx="4">
                  <c:v>1980</c:v>
                </c:pt>
                <c:pt idx="5">
                  <c:v>1985</c:v>
                </c:pt>
                <c:pt idx="6">
                  <c:v>1990</c:v>
                </c:pt>
                <c:pt idx="7">
                  <c:v>1995</c:v>
                </c:pt>
                <c:pt idx="8">
                  <c:v>2000</c:v>
                </c:pt>
                <c:pt idx="9">
                  <c:v>2005</c:v>
                </c:pt>
                <c:pt idx="10">
                  <c:v>2010</c:v>
                </c:pt>
                <c:pt idx="11">
                  <c:v>2015</c:v>
                </c:pt>
                <c:pt idx="12">
                  <c:v>2020</c:v>
                </c:pt>
              </c:strCache>
            </c:strRef>
          </c:cat>
          <c:val>
            <c:numRef>
              <c:f>데이터!$B$12:$N$12</c:f>
              <c:numCache>
                <c:formatCode>General</c:formatCode>
                <c:ptCount val="13"/>
                <c:pt idx="0">
                  <c:v>15733782</c:v>
                </c:pt>
                <c:pt idx="1">
                  <c:v>0</c:v>
                </c:pt>
                <c:pt idx="2">
                  <c:v>15653957</c:v>
                </c:pt>
                <c:pt idx="3">
                  <c:v>14185121</c:v>
                </c:pt>
                <c:pt idx="4">
                  <c:v>11460536</c:v>
                </c:pt>
                <c:pt idx="5">
                  <c:v>9187273</c:v>
                </c:pt>
                <c:pt idx="6">
                  <c:v>7497857</c:v>
                </c:pt>
                <c:pt idx="7">
                  <c:v>6080962</c:v>
                </c:pt>
                <c:pt idx="8">
                  <c:v>5600788</c:v>
                </c:pt>
                <c:pt idx="9">
                  <c:v>4781138</c:v>
                </c:pt>
                <c:pt idx="10">
                  <c:v>4478173</c:v>
                </c:pt>
                <c:pt idx="11">
                  <c:v>4774878</c:v>
                </c:pt>
                <c:pt idx="12">
                  <c:v>4650781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BD6-41F6-9D69-890EDE5487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531373695"/>
        <c:axId val="1531382431"/>
      </c:barChart>
      <c:lineChart>
        <c:grouping val="standard"/>
        <c:varyColors val="0"/>
        <c:ser>
          <c:idx val="3"/>
          <c:order val="3"/>
          <c:tx>
            <c:strRef>
              <c:f>데이터!$A$14</c:f>
              <c:strCache>
                <c:ptCount val="1"/>
                <c:pt idx="0">
                  <c:v>도시인구비율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300" b="0" i="0" u="none" strike="noStrike" kern="1200" baseline="600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데이터!$B$8:$N$8</c:f>
              <c:strCache>
                <c:ptCount val="13"/>
                <c:pt idx="0">
                  <c:v>1960</c:v>
                </c:pt>
                <c:pt idx="1">
                  <c:v>1966</c:v>
                </c:pt>
                <c:pt idx="2">
                  <c:v>1970</c:v>
                </c:pt>
                <c:pt idx="3">
                  <c:v>1975</c:v>
                </c:pt>
                <c:pt idx="4">
                  <c:v>1980</c:v>
                </c:pt>
                <c:pt idx="5">
                  <c:v>1985</c:v>
                </c:pt>
                <c:pt idx="6">
                  <c:v>1990</c:v>
                </c:pt>
                <c:pt idx="7">
                  <c:v>1995</c:v>
                </c:pt>
                <c:pt idx="8">
                  <c:v>2000</c:v>
                </c:pt>
                <c:pt idx="9">
                  <c:v>2005</c:v>
                </c:pt>
                <c:pt idx="10">
                  <c:v>2010</c:v>
                </c:pt>
                <c:pt idx="11">
                  <c:v>2015</c:v>
                </c:pt>
                <c:pt idx="12">
                  <c:v>2020</c:v>
                </c:pt>
              </c:strCache>
            </c:strRef>
          </c:cat>
          <c:val>
            <c:numRef>
              <c:f>데이터!$B$14:$N$14</c:f>
              <c:numCache>
                <c:formatCode>0.0_ </c:formatCode>
                <c:ptCount val="13"/>
                <c:pt idx="0">
                  <c:v>37.037775577097356</c:v>
                </c:pt>
                <c:pt idx="1">
                  <c:v>100</c:v>
                </c:pt>
                <c:pt idx="2">
                  <c:v>50.19580247042397</c:v>
                </c:pt>
                <c:pt idx="3">
                  <c:v>59.085843144370017</c:v>
                </c:pt>
                <c:pt idx="4">
                  <c:v>69.36243836851655</c:v>
                </c:pt>
                <c:pt idx="5">
                  <c:v>77.270281792628992</c:v>
                </c:pt>
                <c:pt idx="6">
                  <c:v>82.719999140823262</c:v>
                </c:pt>
                <c:pt idx="7">
                  <c:v>86.351390265816249</c:v>
                </c:pt>
                <c:pt idx="8">
                  <c:v>87.820478849225026</c:v>
                </c:pt>
                <c:pt idx="9">
                  <c:v>89.836325992953363</c:v>
                </c:pt>
                <c:pt idx="10">
                  <c:v>90.668676831359278</c:v>
                </c:pt>
                <c:pt idx="11">
                  <c:v>90.650212578477806</c:v>
                </c:pt>
                <c:pt idx="12">
                  <c:v>91.026705519459171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BD6-41F6-9D69-890EDE5487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1377023"/>
        <c:axId val="1531372447"/>
      </c:lineChart>
      <c:catAx>
        <c:axId val="15313736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31382431"/>
        <c:crosses val="autoZero"/>
        <c:auto val="1"/>
        <c:lblAlgn val="ctr"/>
        <c:lblOffset val="100"/>
        <c:noMultiLvlLbl val="0"/>
      </c:catAx>
      <c:valAx>
        <c:axId val="15313824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31373695"/>
        <c:crosses val="autoZero"/>
        <c:crossBetween val="between"/>
      </c:valAx>
      <c:valAx>
        <c:axId val="1531372447"/>
        <c:scaling>
          <c:orientation val="minMax"/>
        </c:scaling>
        <c:delete val="0"/>
        <c:axPos val="r"/>
        <c:numFmt formatCode="0.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31377023"/>
        <c:crosses val="max"/>
        <c:crossBetween val="between"/>
      </c:valAx>
      <c:catAx>
        <c:axId val="153137702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3137244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576262</xdr:colOff>
      <xdr:row>16</xdr:row>
      <xdr:rowOff>128586</xdr:rowOff>
    </xdr:from>
    <xdr:to>
      <xdr:col>9</xdr:col>
      <xdr:colOff>695325</xdr:colOff>
      <xdr:row>44</xdr:row>
      <xdr:rowOff>133350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2D3711DF-D4B0-42C5-7A02-1A671DE6247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workbookViewId="0">
      <selection activeCell="K19" sqref="K19"/>
    </sheetView>
  </sheetViews>
  <sheetFormatPr defaultColWidth="21" defaultRowHeight="16.5" x14ac:dyDescent="0.3"/>
  <cols>
    <col min="1" max="12" width="15.625" customWidth="1"/>
  </cols>
  <sheetData>
    <row r="1" spans="1:14" ht="20.100000000000001" customHeight="1" x14ac:dyDescent="0.3">
      <c r="A1" s="7" t="s">
        <v>0</v>
      </c>
      <c r="B1" s="8" t="s">
        <v>1</v>
      </c>
      <c r="C1" s="8" t="s">
        <v>2</v>
      </c>
    </row>
    <row r="2" spans="1:14" ht="20.100000000000001" customHeight="1" x14ac:dyDescent="0.3">
      <c r="A2" s="2" t="s">
        <v>3</v>
      </c>
      <c r="B2" s="1">
        <v>51069375</v>
      </c>
      <c r="C2" s="1">
        <v>51829136</v>
      </c>
    </row>
    <row r="3" spans="1:14" ht="20.100000000000001" customHeight="1" x14ac:dyDescent="0.3">
      <c r="A3" s="2" t="s">
        <v>4</v>
      </c>
      <c r="B3" s="1">
        <v>4616802</v>
      </c>
      <c r="C3" s="1">
        <v>5113052</v>
      </c>
    </row>
    <row r="4" spans="1:14" ht="20.100000000000001" customHeight="1" x14ac:dyDescent="0.3">
      <c r="A4" s="2" t="s">
        <v>5</v>
      </c>
      <c r="B4" s="1">
        <v>4774878</v>
      </c>
      <c r="C4" s="1">
        <v>4650781</v>
      </c>
    </row>
    <row r="5" spans="1:14" ht="20.100000000000001" customHeight="1" x14ac:dyDescent="0.3">
      <c r="A5" s="3" t="s">
        <v>41</v>
      </c>
      <c r="B5" s="1">
        <v>41677695</v>
      </c>
      <c r="C5" s="1">
        <v>42065303</v>
      </c>
    </row>
    <row r="8" spans="1:14" x14ac:dyDescent="0.3">
      <c r="A8" s="7" t="s">
        <v>42</v>
      </c>
      <c r="B8" s="7" t="s">
        <v>43</v>
      </c>
      <c r="C8" s="7" t="s">
        <v>44</v>
      </c>
      <c r="D8" s="7" t="s">
        <v>45</v>
      </c>
      <c r="E8" s="7" t="s">
        <v>46</v>
      </c>
      <c r="F8" s="7" t="s">
        <v>47</v>
      </c>
      <c r="G8" s="7" t="s">
        <v>48</v>
      </c>
      <c r="H8" s="7" t="s">
        <v>49</v>
      </c>
      <c r="I8" s="7" t="s">
        <v>50</v>
      </c>
      <c r="J8" s="7" t="s">
        <v>51</v>
      </c>
      <c r="K8" s="7" t="s">
        <v>52</v>
      </c>
      <c r="L8" s="7" t="s">
        <v>53</v>
      </c>
      <c r="M8" s="7" t="s">
        <v>1</v>
      </c>
      <c r="N8" s="7" t="s">
        <v>2</v>
      </c>
    </row>
    <row r="9" spans="1:14" x14ac:dyDescent="0.3">
      <c r="A9" s="5" t="s">
        <v>3</v>
      </c>
      <c r="B9" s="5">
        <v>24989241</v>
      </c>
      <c r="C9" s="5">
        <v>29159640</v>
      </c>
      <c r="D9" s="5">
        <v>31435252</v>
      </c>
      <c r="E9" s="5">
        <v>34678972</v>
      </c>
      <c r="F9" s="5">
        <v>37406815</v>
      </c>
      <c r="G9" s="5">
        <v>40419652</v>
      </c>
      <c r="H9" s="5">
        <v>43390374</v>
      </c>
      <c r="I9" s="5">
        <v>44553710</v>
      </c>
      <c r="J9" s="5">
        <v>45985289</v>
      </c>
      <c r="K9" s="5">
        <v>47041434</v>
      </c>
      <c r="L9" s="5">
        <v>47990761</v>
      </c>
      <c r="M9" s="5">
        <v>51069375</v>
      </c>
      <c r="N9" s="5">
        <v>51829136</v>
      </c>
    </row>
    <row r="10" spans="1:14" x14ac:dyDescent="0.3">
      <c r="A10" s="5" t="s">
        <v>40</v>
      </c>
      <c r="B10" s="5">
        <v>6996746</v>
      </c>
      <c r="C10" s="5">
        <v>29159640</v>
      </c>
      <c r="D10" s="5">
        <v>12928822</v>
      </c>
      <c r="E10" s="5">
        <v>16769946</v>
      </c>
      <c r="F10" s="5">
        <v>21409453</v>
      </c>
      <c r="G10" s="5">
        <v>26417972</v>
      </c>
      <c r="H10" s="5">
        <v>32290055</v>
      </c>
      <c r="I10" s="5">
        <v>34991964</v>
      </c>
      <c r="J10" s="5">
        <v>36642448</v>
      </c>
      <c r="K10" s="5">
        <v>38337699</v>
      </c>
      <c r="L10" s="5">
        <v>39363373</v>
      </c>
      <c r="M10" s="5">
        <v>41677695</v>
      </c>
      <c r="N10" s="5">
        <v>42065303</v>
      </c>
    </row>
    <row r="11" spans="1:14" x14ac:dyDescent="0.3">
      <c r="A11" s="5" t="s">
        <v>4</v>
      </c>
      <c r="B11" s="5">
        <v>2258713</v>
      </c>
      <c r="C11" s="5">
        <v>0</v>
      </c>
      <c r="D11" s="5">
        <v>2850355</v>
      </c>
      <c r="E11" s="5">
        <v>3720417</v>
      </c>
      <c r="F11" s="5">
        <v>4536826</v>
      </c>
      <c r="G11" s="5">
        <v>4814407</v>
      </c>
      <c r="H11" s="5">
        <v>3602462</v>
      </c>
      <c r="I11" s="5">
        <v>3480784</v>
      </c>
      <c r="J11" s="5">
        <v>3742053</v>
      </c>
      <c r="K11" s="5">
        <v>3922597</v>
      </c>
      <c r="L11" s="5">
        <v>4149215</v>
      </c>
      <c r="M11" s="5">
        <v>4616802</v>
      </c>
      <c r="N11" s="5">
        <v>5113052</v>
      </c>
    </row>
    <row r="12" spans="1:14" x14ac:dyDescent="0.3">
      <c r="A12" s="5" t="s">
        <v>5</v>
      </c>
      <c r="B12" s="5">
        <v>15733782</v>
      </c>
      <c r="C12" s="5">
        <v>0</v>
      </c>
      <c r="D12" s="5">
        <v>15653957</v>
      </c>
      <c r="E12" s="5">
        <v>14185121</v>
      </c>
      <c r="F12" s="5">
        <v>11460536</v>
      </c>
      <c r="G12" s="5">
        <v>9187273</v>
      </c>
      <c r="H12" s="5">
        <v>7497857</v>
      </c>
      <c r="I12" s="5">
        <v>6080962</v>
      </c>
      <c r="J12" s="5">
        <v>5600788</v>
      </c>
      <c r="K12" s="5">
        <v>4781138</v>
      </c>
      <c r="L12" s="5">
        <v>4478173</v>
      </c>
      <c r="M12" s="5">
        <v>4774878</v>
      </c>
      <c r="N12" s="5">
        <v>4650781</v>
      </c>
    </row>
    <row r="13" spans="1:14" x14ac:dyDescent="0.3">
      <c r="A13" s="5" t="s">
        <v>54</v>
      </c>
      <c r="B13" s="5">
        <f>B10+B11</f>
        <v>9255459</v>
      </c>
      <c r="C13" s="5">
        <f t="shared" ref="C13:N13" si="0">C10+C11</f>
        <v>29159640</v>
      </c>
      <c r="D13" s="5">
        <f t="shared" si="0"/>
        <v>15779177</v>
      </c>
      <c r="E13" s="5">
        <f t="shared" si="0"/>
        <v>20490363</v>
      </c>
      <c r="F13" s="5">
        <f t="shared" si="0"/>
        <v>25946279</v>
      </c>
      <c r="G13" s="5">
        <f t="shared" si="0"/>
        <v>31232379</v>
      </c>
      <c r="H13" s="5">
        <f t="shared" si="0"/>
        <v>35892517</v>
      </c>
      <c r="I13" s="5">
        <f t="shared" si="0"/>
        <v>38472748</v>
      </c>
      <c r="J13" s="5">
        <f t="shared" si="0"/>
        <v>40384501</v>
      </c>
      <c r="K13" s="5">
        <f t="shared" si="0"/>
        <v>42260296</v>
      </c>
      <c r="L13" s="5">
        <f t="shared" si="0"/>
        <v>43512588</v>
      </c>
      <c r="M13" s="5">
        <f t="shared" si="0"/>
        <v>46294497</v>
      </c>
      <c r="N13" s="5">
        <f t="shared" si="0"/>
        <v>47178355</v>
      </c>
    </row>
    <row r="14" spans="1:14" x14ac:dyDescent="0.3">
      <c r="A14" s="5" t="s">
        <v>55</v>
      </c>
      <c r="B14" s="6">
        <f t="shared" ref="B14:N14" si="1">(B13/B9)*100</f>
        <v>37.037775577097356</v>
      </c>
      <c r="C14" s="6">
        <f t="shared" si="1"/>
        <v>100</v>
      </c>
      <c r="D14" s="6">
        <f t="shared" si="1"/>
        <v>50.19580247042397</v>
      </c>
      <c r="E14" s="6">
        <f t="shared" si="1"/>
        <v>59.085843144370017</v>
      </c>
      <c r="F14" s="6">
        <f t="shared" si="1"/>
        <v>69.36243836851655</v>
      </c>
      <c r="G14" s="6">
        <f t="shared" si="1"/>
        <v>77.270281792628992</v>
      </c>
      <c r="H14" s="6">
        <f t="shared" si="1"/>
        <v>82.719999140823262</v>
      </c>
      <c r="I14" s="6">
        <f t="shared" si="1"/>
        <v>86.351390265816249</v>
      </c>
      <c r="J14" s="6">
        <f t="shared" si="1"/>
        <v>87.820478849225026</v>
      </c>
      <c r="K14" s="6">
        <f t="shared" si="1"/>
        <v>89.836325992953363</v>
      </c>
      <c r="L14" s="6">
        <f t="shared" si="1"/>
        <v>90.668676831359278</v>
      </c>
      <c r="M14" s="6">
        <f t="shared" si="1"/>
        <v>90.650212578477806</v>
      </c>
      <c r="N14" s="6">
        <f t="shared" si="1"/>
        <v>91.026705519459171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5"/>
  <sheetViews>
    <sheetView workbookViewId="0"/>
  </sheetViews>
  <sheetFormatPr defaultRowHeight="16.5" x14ac:dyDescent="0.3"/>
  <sheetData>
    <row r="1" spans="1:2" x14ac:dyDescent="0.3">
      <c r="A1" s="4" t="s">
        <v>6</v>
      </c>
      <c r="B1" s="4" t="s">
        <v>7</v>
      </c>
    </row>
    <row r="2" spans="1:2" x14ac:dyDescent="0.3">
      <c r="A2" s="4" t="s">
        <v>8</v>
      </c>
      <c r="B2" s="4" t="s">
        <v>9</v>
      </c>
    </row>
    <row r="3" spans="1:2" x14ac:dyDescent="0.3">
      <c r="A3" s="4" t="s">
        <v>10</v>
      </c>
      <c r="B3" s="4" t="s">
        <v>11</v>
      </c>
    </row>
    <row r="4" spans="1:2" x14ac:dyDescent="0.3">
      <c r="A4" s="4" t="s">
        <v>12</v>
      </c>
      <c r="B4" s="4" t="s">
        <v>13</v>
      </c>
    </row>
    <row r="5" spans="1:2" x14ac:dyDescent="0.3">
      <c r="A5" s="4" t="s">
        <v>14</v>
      </c>
      <c r="B5" s="4" t="s">
        <v>15</v>
      </c>
    </row>
    <row r="6" spans="1:2" x14ac:dyDescent="0.3">
      <c r="A6" s="4" t="s">
        <v>16</v>
      </c>
      <c r="B6" s="4" t="s">
        <v>17</v>
      </c>
    </row>
    <row r="7" spans="1:2" x14ac:dyDescent="0.3">
      <c r="A7" s="4" t="s">
        <v>18</v>
      </c>
      <c r="B7" s="4" t="s">
        <v>19</v>
      </c>
    </row>
    <row r="8" spans="1:2" x14ac:dyDescent="0.3">
      <c r="A8" s="4" t="s">
        <v>20</v>
      </c>
      <c r="B8" s="4" t="s">
        <v>21</v>
      </c>
    </row>
    <row r="9" spans="1:2" x14ac:dyDescent="0.3">
      <c r="A9" s="4" t="s">
        <v>22</v>
      </c>
    </row>
    <row r="10" spans="1:2" x14ac:dyDescent="0.3">
      <c r="A10" s="4" t="s">
        <v>23</v>
      </c>
      <c r="B10" s="4" t="s">
        <v>24</v>
      </c>
    </row>
    <row r="11" spans="1:2" x14ac:dyDescent="0.3">
      <c r="A11" s="4" t="s">
        <v>18</v>
      </c>
      <c r="B11" s="4"/>
    </row>
    <row r="12" spans="1:2" x14ac:dyDescent="0.3">
      <c r="A12" s="4" t="s">
        <v>18</v>
      </c>
      <c r="B12" s="4"/>
    </row>
    <row r="13" spans="1:2" x14ac:dyDescent="0.3">
      <c r="A13" s="4" t="s">
        <v>18</v>
      </c>
      <c r="B13" s="4" t="s">
        <v>25</v>
      </c>
    </row>
    <row r="14" spans="1:2" x14ac:dyDescent="0.3">
      <c r="A14" s="4" t="s">
        <v>18</v>
      </c>
      <c r="B14" s="4"/>
    </row>
    <row r="15" spans="1:2" x14ac:dyDescent="0.3">
      <c r="A15" s="4" t="s">
        <v>18</v>
      </c>
      <c r="B15" s="4" t="s">
        <v>26</v>
      </c>
    </row>
    <row r="16" spans="1:2" x14ac:dyDescent="0.3">
      <c r="A16" s="4" t="s">
        <v>18</v>
      </c>
      <c r="B16" s="4"/>
    </row>
    <row r="17" spans="1:2" x14ac:dyDescent="0.3">
      <c r="A17" s="4" t="s">
        <v>18</v>
      </c>
      <c r="B17" s="4" t="s">
        <v>27</v>
      </c>
    </row>
    <row r="18" spans="1:2" x14ac:dyDescent="0.3">
      <c r="A18" s="4" t="s">
        <v>18</v>
      </c>
      <c r="B18" s="4"/>
    </row>
    <row r="19" spans="1:2" x14ac:dyDescent="0.3">
      <c r="A19" s="4" t="s">
        <v>18</v>
      </c>
      <c r="B19" s="4" t="s">
        <v>28</v>
      </c>
    </row>
    <row r="20" spans="1:2" x14ac:dyDescent="0.3">
      <c r="A20" s="4" t="s">
        <v>18</v>
      </c>
      <c r="B20" s="4"/>
    </row>
    <row r="21" spans="1:2" x14ac:dyDescent="0.3">
      <c r="A21" s="4" t="s">
        <v>18</v>
      </c>
      <c r="B21" s="4" t="s">
        <v>29</v>
      </c>
    </row>
    <row r="22" spans="1:2" x14ac:dyDescent="0.3">
      <c r="A22" s="4" t="s">
        <v>18</v>
      </c>
      <c r="B22" s="4"/>
    </row>
    <row r="23" spans="1:2" x14ac:dyDescent="0.3">
      <c r="A23" s="4" t="s">
        <v>18</v>
      </c>
      <c r="B23" s="4" t="s">
        <v>30</v>
      </c>
    </row>
    <row r="24" spans="1:2" x14ac:dyDescent="0.3">
      <c r="A24" s="4" t="s">
        <v>18</v>
      </c>
      <c r="B24" s="4"/>
    </row>
    <row r="25" spans="1:2" x14ac:dyDescent="0.3">
      <c r="A25" s="4" t="s">
        <v>18</v>
      </c>
      <c r="B25" s="4" t="s">
        <v>31</v>
      </c>
    </row>
    <row r="26" spans="1:2" x14ac:dyDescent="0.3">
      <c r="A26" s="4" t="s">
        <v>18</v>
      </c>
      <c r="B26" s="4"/>
    </row>
    <row r="27" spans="1:2" x14ac:dyDescent="0.3">
      <c r="A27" s="4" t="s">
        <v>18</v>
      </c>
      <c r="B27" s="4" t="s">
        <v>32</v>
      </c>
    </row>
    <row r="28" spans="1:2" x14ac:dyDescent="0.3">
      <c r="A28" s="4" t="s">
        <v>18</v>
      </c>
      <c r="B28" s="4"/>
    </row>
    <row r="29" spans="1:2" x14ac:dyDescent="0.3">
      <c r="A29" s="4" t="s">
        <v>18</v>
      </c>
      <c r="B29" s="4" t="s">
        <v>33</v>
      </c>
    </row>
    <row r="30" spans="1:2" x14ac:dyDescent="0.3">
      <c r="A30" s="4" t="s">
        <v>18</v>
      </c>
      <c r="B30" s="4"/>
    </row>
    <row r="31" spans="1:2" x14ac:dyDescent="0.3">
      <c r="A31" s="4" t="s">
        <v>18</v>
      </c>
      <c r="B31" s="4" t="s">
        <v>34</v>
      </c>
    </row>
    <row r="32" spans="1:2" x14ac:dyDescent="0.3">
      <c r="A32" s="4" t="s">
        <v>18</v>
      </c>
      <c r="B32" s="4"/>
    </row>
    <row r="33" spans="1:2" x14ac:dyDescent="0.3">
      <c r="A33" s="4" t="s">
        <v>18</v>
      </c>
      <c r="B33" s="4" t="s">
        <v>35</v>
      </c>
    </row>
    <row r="34" spans="1:2" x14ac:dyDescent="0.3">
      <c r="A34" s="4" t="s">
        <v>18</v>
      </c>
      <c r="B34" s="4"/>
    </row>
    <row r="35" spans="1:2" x14ac:dyDescent="0.3">
      <c r="A35" s="4" t="s">
        <v>18</v>
      </c>
      <c r="B35" s="4" t="s">
        <v>36</v>
      </c>
    </row>
    <row r="36" spans="1:2" x14ac:dyDescent="0.3">
      <c r="A36" s="4" t="s">
        <v>18</v>
      </c>
      <c r="B36" s="4"/>
    </row>
    <row r="37" spans="1:2" x14ac:dyDescent="0.3">
      <c r="A37" s="4" t="s">
        <v>18</v>
      </c>
      <c r="B37" s="4" t="s">
        <v>37</v>
      </c>
    </row>
    <row r="38" spans="1:2" x14ac:dyDescent="0.3">
      <c r="A38" s="4" t="s">
        <v>18</v>
      </c>
      <c r="B38" s="4"/>
    </row>
    <row r="39" spans="1:2" x14ac:dyDescent="0.3">
      <c r="A39" s="4" t="s">
        <v>18</v>
      </c>
      <c r="B39" s="4" t="s">
        <v>38</v>
      </c>
    </row>
    <row r="40" spans="1:2" x14ac:dyDescent="0.3">
      <c r="A40" s="4" t="s">
        <v>18</v>
      </c>
      <c r="B40" s="4"/>
    </row>
    <row r="41" spans="1:2" x14ac:dyDescent="0.3">
      <c r="A41" s="4" t="s">
        <v>18</v>
      </c>
      <c r="B41" s="4"/>
    </row>
    <row r="42" spans="1:2" x14ac:dyDescent="0.3">
      <c r="A42" s="4" t="s">
        <v>18</v>
      </c>
      <c r="B42" s="4"/>
    </row>
    <row r="43" spans="1:2" x14ac:dyDescent="0.3">
      <c r="A43" s="4" t="s">
        <v>18</v>
      </c>
      <c r="B43" s="4" t="s">
        <v>39</v>
      </c>
    </row>
    <row r="44" spans="1:2" x14ac:dyDescent="0.3">
      <c r="A44" s="4" t="s">
        <v>18</v>
      </c>
      <c r="B44" s="4"/>
    </row>
    <row r="45" spans="1:2" x14ac:dyDescent="0.3">
      <c r="A45" s="4" t="s">
        <v>18</v>
      </c>
      <c r="B45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데이터</vt:lpstr>
      <vt:lpstr>메타정보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2023-02-05T17:14:16Z</dcterms:created>
  <dcterms:modified xsi:type="dcterms:W3CDTF">2024-09-06T06:01:04Z</dcterms:modified>
</cp:coreProperties>
</file>