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951AB355-F08B-4C00-953B-D2E961754223}" xr6:coauthVersionLast="47" xr6:coauthVersionMax="47" xr10:uidLastSave="{00000000-0000-0000-0000-000000000000}"/>
  <bookViews>
    <workbookView xWindow="4515" yWindow="1290" windowWidth="22020" windowHeight="14070" xr2:uid="{B24BE348-87AE-426C-8A71-F50D67D8D2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F21" i="1"/>
  <c r="F22" i="1"/>
  <c r="F23" i="1"/>
  <c r="F24" i="1"/>
  <c r="F25" i="1"/>
  <c r="F26" i="1"/>
  <c r="F27" i="1"/>
  <c r="F28" i="1"/>
  <c r="F29" i="1"/>
  <c r="F30" i="1"/>
  <c r="E20" i="1"/>
  <c r="E21" i="1"/>
  <c r="E22" i="1"/>
  <c r="E23" i="1"/>
  <c r="E24" i="1"/>
  <c r="E25" i="1"/>
  <c r="E26" i="1"/>
  <c r="E27" i="1"/>
  <c r="E28" i="1"/>
  <c r="E29" i="1"/>
  <c r="E30" i="1"/>
  <c r="D20" i="1"/>
  <c r="D21" i="1"/>
  <c r="D22" i="1"/>
  <c r="D23" i="1"/>
  <c r="D24" i="1"/>
  <c r="D25" i="1"/>
  <c r="D26" i="1"/>
  <c r="D27" i="1"/>
  <c r="D28" i="1"/>
  <c r="D29" i="1"/>
  <c r="D30" i="1"/>
  <c r="C20" i="1"/>
  <c r="C21" i="1"/>
  <c r="C22" i="1"/>
  <c r="C23" i="1"/>
  <c r="C24" i="1"/>
  <c r="C25" i="1"/>
  <c r="C26" i="1"/>
  <c r="C27" i="1"/>
  <c r="C28" i="1"/>
  <c r="C29" i="1"/>
  <c r="C30" i="1"/>
  <c r="B20" i="1"/>
  <c r="B21" i="1"/>
  <c r="B22" i="1"/>
  <c r="B23" i="1"/>
  <c r="B24" i="1"/>
  <c r="B25" i="1"/>
  <c r="B26" i="1"/>
  <c r="B27" i="1"/>
  <c r="B28" i="1"/>
  <c r="B29" i="1"/>
  <c r="B30" i="1"/>
  <c r="C19" i="1"/>
  <c r="D19" i="1"/>
  <c r="E19" i="1"/>
  <c r="F19" i="1"/>
  <c r="B19" i="1"/>
</calcChain>
</file>

<file path=xl/sharedStrings.xml><?xml version="1.0" encoding="utf-8"?>
<sst xmlns="http://schemas.openxmlformats.org/spreadsheetml/2006/main" count="38" uniqueCount="20">
  <si>
    <t>구분</t>
    <phoneticPr fontId="1" type="noConversion"/>
  </si>
  <si>
    <t>합계</t>
    <phoneticPr fontId="1" type="noConversion"/>
  </si>
  <si>
    <t>만화</t>
    <phoneticPr fontId="1" type="noConversion"/>
  </si>
  <si>
    <t>영화</t>
    <phoneticPr fontId="1" type="noConversion"/>
  </si>
  <si>
    <t>음악</t>
    <phoneticPr fontId="1" type="noConversion"/>
  </si>
  <si>
    <t>게임</t>
    <phoneticPr fontId="1" type="noConversion"/>
  </si>
  <si>
    <t>에니메이션</t>
    <phoneticPr fontId="1" type="noConversion"/>
  </si>
  <si>
    <t>방송</t>
    <phoneticPr fontId="1" type="noConversion"/>
  </si>
  <si>
    <t>캐릭터</t>
    <phoneticPr fontId="1" type="noConversion"/>
  </si>
  <si>
    <t>지식정보</t>
    <phoneticPr fontId="1" type="noConversion"/>
  </si>
  <si>
    <t>콘텐츠솔루션</t>
    <phoneticPr fontId="1" type="noConversion"/>
  </si>
  <si>
    <t>출판</t>
    <phoneticPr fontId="1" type="noConversion"/>
  </si>
  <si>
    <t>광고</t>
    <phoneticPr fontId="1" type="noConversion"/>
  </si>
  <si>
    <t>2016년</t>
    <phoneticPr fontId="1" type="noConversion"/>
  </si>
  <si>
    <t>2017년</t>
  </si>
  <si>
    <t>2018년</t>
  </si>
  <si>
    <t>2019년</t>
  </si>
  <si>
    <t>2020년</t>
  </si>
  <si>
    <t>비중(%)</t>
    <phoneticPr fontId="1" type="noConversion"/>
  </si>
  <si>
    <t>단위 : 1,000 USD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</si>
</sst>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.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2" fillId="0" borderId="0" xfId="0" applyFont="1">
      <alignment vertical="center"/>
    </xf>
    <xf numFmtId="176" fontId="0" fillId="2" borderId="1" xfId="0" applyNumberFormat="1" applyFill="1" applyBorder="1">
      <alignment vertical="center"/>
    </xf>
    <xf numFmtId="0" fontId="0" fillId="3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한류콘텐츠 수출 추이</a:t>
            </a:r>
            <a:endParaRPr lang="en-US" altLang="ko-KR"/>
          </a:p>
          <a:p>
            <a:pPr>
              <a:defRPr/>
            </a:pPr>
            <a:r>
              <a:rPr lang="ko-KR" altLang="en-US"/>
              <a:t>단위 </a:t>
            </a:r>
            <a:r>
              <a:rPr lang="en-US" altLang="ko-KR"/>
              <a:t>: </a:t>
            </a:r>
            <a:r>
              <a:rPr lang="ko-KR" altLang="en-US"/>
              <a:t>백만 </a:t>
            </a:r>
            <a:r>
              <a:rPr lang="en-US" altLang="ko-KR"/>
              <a:t>USD</a:t>
            </a:r>
          </a:p>
          <a:p>
            <a:pPr>
              <a:defRPr/>
            </a:pP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areaChart>
        <c:grouping val="standard"/>
        <c:varyColors val="0"/>
        <c:ser>
          <c:idx val="11"/>
          <c:order val="11"/>
          <c:tx>
            <c:strRef>
              <c:f>Sheet1!$A$30</c:f>
              <c:strCache>
                <c:ptCount val="1"/>
                <c:pt idx="0">
                  <c:v>합계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Sheet1!$B$30:$F$30</c:f>
              <c:numCache>
                <c:formatCode>General</c:formatCode>
                <c:ptCount val="5"/>
                <c:pt idx="0">
                  <c:v>6008</c:v>
                </c:pt>
                <c:pt idx="1">
                  <c:v>8814</c:v>
                </c:pt>
                <c:pt idx="2">
                  <c:v>9615</c:v>
                </c:pt>
                <c:pt idx="3">
                  <c:v>10253</c:v>
                </c:pt>
                <c:pt idx="4">
                  <c:v>11924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EEEF-48B6-AE04-F5208F753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9006095"/>
        <c:axId val="1339005679"/>
      </c:areaChart>
      <c:lineChart>
        <c:grouping val="standard"/>
        <c:varyColors val="0"/>
        <c:ser>
          <c:idx val="0"/>
          <c:order val="0"/>
          <c:tx>
            <c:strRef>
              <c:f>Sheet1!$A$19</c:f>
              <c:strCache>
                <c:ptCount val="1"/>
                <c:pt idx="0">
                  <c:v>출판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Sheet1!$B$19:$F$19</c:f>
              <c:numCache>
                <c:formatCode>General</c:formatCode>
                <c:ptCount val="5"/>
                <c:pt idx="0">
                  <c:v>187</c:v>
                </c:pt>
                <c:pt idx="1">
                  <c:v>220</c:v>
                </c:pt>
                <c:pt idx="2">
                  <c:v>248</c:v>
                </c:pt>
                <c:pt idx="3">
                  <c:v>214</c:v>
                </c:pt>
                <c:pt idx="4">
                  <c:v>345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EEF-48B6-AE04-F5208F753A30}"/>
            </c:ext>
          </c:extLst>
        </c:ser>
        <c:ser>
          <c:idx val="1"/>
          <c:order val="1"/>
          <c:tx>
            <c:strRef>
              <c:f>Sheet1!$A$20</c:f>
              <c:strCache>
                <c:ptCount val="1"/>
                <c:pt idx="0">
                  <c:v>만화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Sheet1!$B$20:$F$20</c:f>
              <c:numCache>
                <c:formatCode>General</c:formatCode>
                <c:ptCount val="5"/>
                <c:pt idx="0">
                  <c:v>32</c:v>
                </c:pt>
                <c:pt idx="1">
                  <c:v>35</c:v>
                </c:pt>
                <c:pt idx="2">
                  <c:v>40</c:v>
                </c:pt>
                <c:pt idx="3">
                  <c:v>46</c:v>
                </c:pt>
                <c:pt idx="4">
                  <c:v>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EEF-48B6-AE04-F5208F753A30}"/>
            </c:ext>
          </c:extLst>
        </c:ser>
        <c:ser>
          <c:idx val="2"/>
          <c:order val="2"/>
          <c:tx>
            <c:strRef>
              <c:f>Sheet1!$A$21</c:f>
              <c:strCache>
                <c:ptCount val="1"/>
                <c:pt idx="0">
                  <c:v>음악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Sheet1!$B$21:$F$21</c:f>
              <c:numCache>
                <c:formatCode>General</c:formatCode>
                <c:ptCount val="5"/>
                <c:pt idx="0">
                  <c:v>442</c:v>
                </c:pt>
                <c:pt idx="1">
                  <c:v>512</c:v>
                </c:pt>
                <c:pt idx="2">
                  <c:v>564</c:v>
                </c:pt>
                <c:pt idx="3">
                  <c:v>756</c:v>
                </c:pt>
                <c:pt idx="4">
                  <c:v>679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EEF-48B6-AE04-F5208F753A30}"/>
            </c:ext>
          </c:extLst>
        </c:ser>
        <c:ser>
          <c:idx val="3"/>
          <c:order val="3"/>
          <c:tx>
            <c:strRef>
              <c:f>Sheet1!$A$22</c:f>
              <c:strCache>
                <c:ptCount val="1"/>
                <c:pt idx="0">
                  <c:v>영화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Sheet1!$B$22:$F$22</c:f>
              <c:numCache>
                <c:formatCode>General</c:formatCode>
                <c:ptCount val="5"/>
                <c:pt idx="0">
                  <c:v>43</c:v>
                </c:pt>
                <c:pt idx="1">
                  <c:v>40</c:v>
                </c:pt>
                <c:pt idx="2">
                  <c:v>41</c:v>
                </c:pt>
                <c:pt idx="3">
                  <c:v>37</c:v>
                </c:pt>
                <c:pt idx="4">
                  <c:v>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EEF-48B6-AE04-F5208F753A30}"/>
            </c:ext>
          </c:extLst>
        </c:ser>
        <c:ser>
          <c:idx val="4"/>
          <c:order val="4"/>
          <c:tx>
            <c:strRef>
              <c:f>Sheet1!$A$23</c:f>
              <c:strCache>
                <c:ptCount val="1"/>
                <c:pt idx="0">
                  <c:v>게임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Sheet1!$B$23:$F$23</c:f>
              <c:numCache>
                <c:formatCode>General</c:formatCode>
                <c:ptCount val="5"/>
                <c:pt idx="0">
                  <c:v>3277</c:v>
                </c:pt>
                <c:pt idx="1">
                  <c:v>5922</c:v>
                </c:pt>
                <c:pt idx="2">
                  <c:v>6411</c:v>
                </c:pt>
                <c:pt idx="3">
                  <c:v>6657</c:v>
                </c:pt>
                <c:pt idx="4">
                  <c:v>8193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EEF-48B6-AE04-F5208F753A30}"/>
            </c:ext>
          </c:extLst>
        </c:ser>
        <c:ser>
          <c:idx val="5"/>
          <c:order val="5"/>
          <c:tx>
            <c:strRef>
              <c:f>Sheet1!$A$24</c:f>
              <c:strCache>
                <c:ptCount val="1"/>
                <c:pt idx="0">
                  <c:v>에니메이션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Sheet1!$B$24:$F$24</c:f>
              <c:numCache>
                <c:formatCode>General</c:formatCode>
                <c:ptCount val="5"/>
                <c:pt idx="0">
                  <c:v>135</c:v>
                </c:pt>
                <c:pt idx="1">
                  <c:v>144</c:v>
                </c:pt>
                <c:pt idx="2">
                  <c:v>174</c:v>
                </c:pt>
                <c:pt idx="3">
                  <c:v>194</c:v>
                </c:pt>
                <c:pt idx="4">
                  <c:v>134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EEF-48B6-AE04-F5208F753A30}"/>
            </c:ext>
          </c:extLst>
        </c:ser>
        <c:ser>
          <c:idx val="6"/>
          <c:order val="6"/>
          <c:tx>
            <c:strRef>
              <c:f>Sheet1!$A$25</c:f>
              <c:strCache>
                <c:ptCount val="1"/>
                <c:pt idx="0">
                  <c:v>방송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Sheet1!$B$25:$F$25</c:f>
              <c:numCache>
                <c:formatCode>General</c:formatCode>
                <c:ptCount val="5"/>
                <c:pt idx="0">
                  <c:v>411</c:v>
                </c:pt>
                <c:pt idx="1">
                  <c:v>362</c:v>
                </c:pt>
                <c:pt idx="2">
                  <c:v>478</c:v>
                </c:pt>
                <c:pt idx="3">
                  <c:v>539</c:v>
                </c:pt>
                <c:pt idx="4">
                  <c:v>692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EEF-48B6-AE04-F5208F753A30}"/>
            </c:ext>
          </c:extLst>
        </c:ser>
        <c:ser>
          <c:idx val="7"/>
          <c:order val="7"/>
          <c:tx>
            <c:strRef>
              <c:f>Sheet1!$A$26</c:f>
              <c:strCache>
                <c:ptCount val="1"/>
                <c:pt idx="0">
                  <c:v>광고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Sheet1!$B$26:$F$26</c:f>
              <c:numCache>
                <c:formatCode>General</c:formatCode>
                <c:ptCount val="5"/>
                <c:pt idx="0">
                  <c:v>109</c:v>
                </c:pt>
                <c:pt idx="1">
                  <c:v>93</c:v>
                </c:pt>
                <c:pt idx="2">
                  <c:v>61</c:v>
                </c:pt>
                <c:pt idx="3">
                  <c:v>139</c:v>
                </c:pt>
                <c:pt idx="4">
                  <c:v>119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EEF-48B6-AE04-F5208F753A30}"/>
            </c:ext>
          </c:extLst>
        </c:ser>
        <c:ser>
          <c:idx val="8"/>
          <c:order val="8"/>
          <c:tx>
            <c:strRef>
              <c:f>Sheet1!$A$27</c:f>
              <c:strCache>
                <c:ptCount val="1"/>
                <c:pt idx="0">
                  <c:v>캐릭터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Sheet1!$B$27:$F$27</c:f>
              <c:numCache>
                <c:formatCode>General</c:formatCode>
                <c:ptCount val="5"/>
                <c:pt idx="0">
                  <c:v>612</c:v>
                </c:pt>
                <c:pt idx="1">
                  <c:v>663</c:v>
                </c:pt>
                <c:pt idx="2">
                  <c:v>745</c:v>
                </c:pt>
                <c:pt idx="3">
                  <c:v>791</c:v>
                </c:pt>
                <c:pt idx="4">
                  <c:v>715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EEF-48B6-AE04-F5208F753A30}"/>
            </c:ext>
          </c:extLst>
        </c:ser>
        <c:ser>
          <c:idx val="9"/>
          <c:order val="9"/>
          <c:tx>
            <c:strRef>
              <c:f>Sheet1!$A$28</c:f>
              <c:strCache>
                <c:ptCount val="1"/>
                <c:pt idx="0">
                  <c:v>지식정보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Sheet1!$B$28:$F$28</c:f>
              <c:numCache>
                <c:formatCode>General</c:formatCode>
                <c:ptCount val="5"/>
                <c:pt idx="0">
                  <c:v>566</c:v>
                </c:pt>
                <c:pt idx="1">
                  <c:v>616</c:v>
                </c:pt>
                <c:pt idx="2">
                  <c:v>633</c:v>
                </c:pt>
                <c:pt idx="3">
                  <c:v>649</c:v>
                </c:pt>
                <c:pt idx="4">
                  <c:v>691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EEEF-48B6-AE04-F5208F753A30}"/>
            </c:ext>
          </c:extLst>
        </c:ser>
        <c:ser>
          <c:idx val="10"/>
          <c:order val="10"/>
          <c:tx>
            <c:strRef>
              <c:f>Sheet1!$A$29</c:f>
              <c:strCache>
                <c:ptCount val="1"/>
                <c:pt idx="0">
                  <c:v>콘텐츠솔루션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Sheet1!$B$18:$F$18</c:f>
              <c:strCache>
                <c:ptCount val="5"/>
                <c:pt idx="0">
                  <c:v>2016년</c:v>
                </c:pt>
                <c:pt idx="1">
                  <c:v>2017년</c:v>
                </c:pt>
                <c:pt idx="2">
                  <c:v>2018년</c:v>
                </c:pt>
                <c:pt idx="3">
                  <c:v>2019년</c:v>
                </c:pt>
                <c:pt idx="4">
                  <c:v>2020년</c:v>
                </c:pt>
              </c:strCache>
            </c:strRef>
          </c:cat>
          <c:val>
            <c:numRef>
              <c:f>Sheet1!$B$29:$F$29</c:f>
              <c:numCache>
                <c:formatCode>General</c:formatCode>
                <c:ptCount val="5"/>
                <c:pt idx="0">
                  <c:v>188</c:v>
                </c:pt>
                <c:pt idx="1">
                  <c:v>201</c:v>
                </c:pt>
                <c:pt idx="2">
                  <c:v>214</c:v>
                </c:pt>
                <c:pt idx="3">
                  <c:v>227</c:v>
                </c:pt>
                <c:pt idx="4">
                  <c:v>233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EEEF-48B6-AE04-F5208F753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3981535"/>
        <c:axId val="1603984447"/>
      </c:lineChart>
      <c:catAx>
        <c:axId val="16039815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03984447"/>
        <c:crosses val="autoZero"/>
        <c:auto val="1"/>
        <c:lblAlgn val="ctr"/>
        <c:lblOffset val="100"/>
        <c:noMultiLvlLbl val="0"/>
      </c:catAx>
      <c:valAx>
        <c:axId val="1603984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03981535"/>
        <c:crosses val="autoZero"/>
        <c:crossBetween val="between"/>
      </c:valAx>
      <c:valAx>
        <c:axId val="1339005679"/>
        <c:scaling>
          <c:orientation val="minMax"/>
          <c:max val="12000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39006095"/>
        <c:crosses val="max"/>
        <c:crossBetween val="between"/>
      </c:valAx>
      <c:catAx>
        <c:axId val="1339006095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33900567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819151</xdr:colOff>
      <xdr:row>34</xdr:row>
      <xdr:rowOff>95250</xdr:rowOff>
    </xdr:from>
    <xdr:to>
      <xdr:col>12</xdr:col>
      <xdr:colOff>85725</xdr:colOff>
      <xdr:row>59</xdr:row>
      <xdr:rowOff>85724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510B0D5A-38BB-3994-16B1-FEBDA0B8F5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0FCB4-2E6E-4201-AD7E-C7963F2F5FC6}">
  <dimension ref="A2:I30"/>
  <sheetViews>
    <sheetView tabSelected="1" workbookViewId="0">
      <selection activeCell="A3" sqref="A3"/>
    </sheetView>
  </sheetViews>
  <sheetFormatPr defaultRowHeight="16.5" x14ac:dyDescent="0.3"/>
  <cols>
    <col min="1" max="1" width="15.625" customWidth="1"/>
    <col min="2" max="7" width="12.625" customWidth="1"/>
  </cols>
  <sheetData>
    <row r="2" spans="1:9" x14ac:dyDescent="0.3">
      <c r="F2" t="s">
        <v>19</v>
      </c>
    </row>
    <row r="3" spans="1:9" x14ac:dyDescent="0.3">
      <c r="A3" s="6" t="s">
        <v>0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</row>
    <row r="4" spans="1:9" x14ac:dyDescent="0.3">
      <c r="A4" s="1" t="s">
        <v>11</v>
      </c>
      <c r="B4" s="2">
        <v>187388</v>
      </c>
      <c r="C4" s="2">
        <v>220951</v>
      </c>
      <c r="D4" s="2">
        <v>248991</v>
      </c>
      <c r="E4" s="2">
        <v>214732</v>
      </c>
      <c r="F4" s="5">
        <v>345960</v>
      </c>
      <c r="G4" s="3">
        <v>2.9</v>
      </c>
    </row>
    <row r="5" spans="1:9" x14ac:dyDescent="0.3">
      <c r="A5" s="1" t="s">
        <v>2</v>
      </c>
      <c r="B5" s="2">
        <v>32482</v>
      </c>
      <c r="C5" s="2">
        <v>35262</v>
      </c>
      <c r="D5" s="2">
        <v>40501</v>
      </c>
      <c r="E5" s="2">
        <v>46010</v>
      </c>
      <c r="F5" s="5">
        <v>62715</v>
      </c>
      <c r="G5" s="3">
        <v>0.5</v>
      </c>
    </row>
    <row r="6" spans="1:9" x14ac:dyDescent="0.3">
      <c r="A6" s="1" t="s">
        <v>4</v>
      </c>
      <c r="B6" s="2">
        <v>442566</v>
      </c>
      <c r="C6" s="2">
        <v>512580</v>
      </c>
      <c r="D6" s="2">
        <v>564236</v>
      </c>
      <c r="E6" s="2">
        <v>756198</v>
      </c>
      <c r="F6" s="5">
        <v>679633</v>
      </c>
      <c r="G6" s="3">
        <v>5.7</v>
      </c>
    </row>
    <row r="7" spans="1:9" x14ac:dyDescent="0.3">
      <c r="A7" s="1" t="s">
        <v>3</v>
      </c>
      <c r="B7" s="2">
        <v>43894</v>
      </c>
      <c r="C7" s="2">
        <v>40726</v>
      </c>
      <c r="D7" s="2">
        <v>41607</v>
      </c>
      <c r="E7" s="2">
        <v>37877</v>
      </c>
      <c r="F7" s="5">
        <v>54157</v>
      </c>
      <c r="G7" s="3">
        <v>0.5</v>
      </c>
    </row>
    <row r="8" spans="1:9" x14ac:dyDescent="0.3">
      <c r="A8" s="1" t="s">
        <v>5</v>
      </c>
      <c r="B8" s="2">
        <v>3277346</v>
      </c>
      <c r="C8" s="2">
        <v>5922998</v>
      </c>
      <c r="D8" s="2">
        <v>6411491</v>
      </c>
      <c r="E8" s="2">
        <v>6657777</v>
      </c>
      <c r="F8" s="5">
        <v>8193562</v>
      </c>
      <c r="G8" s="3">
        <v>68.7</v>
      </c>
    </row>
    <row r="9" spans="1:9" x14ac:dyDescent="0.3">
      <c r="A9" s="1" t="s">
        <v>6</v>
      </c>
      <c r="B9" s="2">
        <v>135622</v>
      </c>
      <c r="C9" s="2">
        <v>144870</v>
      </c>
      <c r="D9" s="2">
        <v>174517</v>
      </c>
      <c r="E9" s="2">
        <v>194148</v>
      </c>
      <c r="F9" s="5">
        <v>134532</v>
      </c>
      <c r="G9" s="3">
        <v>1.1000000000000001</v>
      </c>
      <c r="I9" s="4"/>
    </row>
    <row r="10" spans="1:9" x14ac:dyDescent="0.3">
      <c r="A10" s="1" t="s">
        <v>7</v>
      </c>
      <c r="B10" s="2">
        <v>411212</v>
      </c>
      <c r="C10" s="2">
        <v>362403</v>
      </c>
      <c r="D10" s="2">
        <v>478447</v>
      </c>
      <c r="E10" s="2">
        <v>539214</v>
      </c>
      <c r="F10" s="5">
        <v>692790</v>
      </c>
      <c r="G10" s="3">
        <v>5.8</v>
      </c>
    </row>
    <row r="11" spans="1:9" x14ac:dyDescent="0.3">
      <c r="A11" s="1" t="s">
        <v>12</v>
      </c>
      <c r="B11" s="2">
        <v>109804</v>
      </c>
      <c r="C11" s="2">
        <v>93230</v>
      </c>
      <c r="D11" s="2">
        <v>61293</v>
      </c>
      <c r="E11" s="2">
        <v>139083</v>
      </c>
      <c r="F11" s="5">
        <v>119935</v>
      </c>
      <c r="G11" s="3">
        <v>1</v>
      </c>
    </row>
    <row r="12" spans="1:9" x14ac:dyDescent="0.3">
      <c r="A12" s="1" t="s">
        <v>8</v>
      </c>
      <c r="B12" s="2">
        <v>612842</v>
      </c>
      <c r="C12" s="2">
        <v>663853</v>
      </c>
      <c r="D12" s="2">
        <v>745142</v>
      </c>
      <c r="E12" s="2">
        <v>791338</v>
      </c>
      <c r="F12" s="5">
        <v>715816</v>
      </c>
      <c r="G12" s="3">
        <v>6</v>
      </c>
    </row>
    <row r="13" spans="1:9" x14ac:dyDescent="0.3">
      <c r="A13" s="1" t="s">
        <v>9</v>
      </c>
      <c r="B13" s="2">
        <v>566412</v>
      </c>
      <c r="C13" s="2">
        <v>616061</v>
      </c>
      <c r="D13" s="2">
        <v>633878</v>
      </c>
      <c r="E13" s="2">
        <v>649623</v>
      </c>
      <c r="F13" s="5">
        <v>691987</v>
      </c>
      <c r="G13" s="3">
        <v>5.8</v>
      </c>
    </row>
    <row r="14" spans="1:9" x14ac:dyDescent="0.3">
      <c r="A14" s="1" t="s">
        <v>10</v>
      </c>
      <c r="B14" s="2">
        <v>188495</v>
      </c>
      <c r="C14" s="2">
        <v>201508</v>
      </c>
      <c r="D14" s="2">
        <v>214933</v>
      </c>
      <c r="E14" s="2">
        <v>227881</v>
      </c>
      <c r="F14" s="5">
        <v>233196</v>
      </c>
      <c r="G14" s="3">
        <v>2</v>
      </c>
    </row>
    <row r="15" spans="1:9" x14ac:dyDescent="0.3">
      <c r="A15" s="1" t="s">
        <v>1</v>
      </c>
      <c r="B15" s="2">
        <v>6008063</v>
      </c>
      <c r="C15" s="2">
        <v>8814442</v>
      </c>
      <c r="D15" s="2">
        <v>9615036</v>
      </c>
      <c r="E15" s="2">
        <v>10253881</v>
      </c>
      <c r="F15" s="2">
        <v>11924284</v>
      </c>
      <c r="G15" s="3">
        <v>100</v>
      </c>
    </row>
    <row r="18" spans="1:6" x14ac:dyDescent="0.3">
      <c r="A18" s="6" t="s">
        <v>0</v>
      </c>
      <c r="B18" s="6" t="s">
        <v>13</v>
      </c>
      <c r="C18" s="6" t="s">
        <v>14</v>
      </c>
      <c r="D18" s="6" t="s">
        <v>15</v>
      </c>
      <c r="E18" s="6" t="s">
        <v>16</v>
      </c>
      <c r="F18" s="6" t="s">
        <v>17</v>
      </c>
    </row>
    <row r="19" spans="1:6" x14ac:dyDescent="0.3">
      <c r="A19" s="1" t="s">
        <v>11</v>
      </c>
      <c r="B19" s="1">
        <f>TRUNC((B4/1000),0)</f>
        <v>187</v>
      </c>
      <c r="C19" s="1">
        <f t="shared" ref="C19:F19" si="0">TRUNC((C4/1000),0)</f>
        <v>220</v>
      </c>
      <c r="D19" s="1">
        <f t="shared" si="0"/>
        <v>248</v>
      </c>
      <c r="E19" s="1">
        <f t="shared" si="0"/>
        <v>214</v>
      </c>
      <c r="F19" s="1">
        <f t="shared" si="0"/>
        <v>345</v>
      </c>
    </row>
    <row r="20" spans="1:6" x14ac:dyDescent="0.3">
      <c r="A20" s="1" t="s">
        <v>2</v>
      </c>
      <c r="B20" s="1">
        <f t="shared" ref="B20:F30" si="1">TRUNC((B5/1000),0)</f>
        <v>32</v>
      </c>
      <c r="C20" s="1">
        <f t="shared" si="1"/>
        <v>35</v>
      </c>
      <c r="D20" s="1">
        <f t="shared" si="1"/>
        <v>40</v>
      </c>
      <c r="E20" s="1">
        <f t="shared" si="1"/>
        <v>46</v>
      </c>
      <c r="F20" s="1">
        <f t="shared" si="1"/>
        <v>62</v>
      </c>
    </row>
    <row r="21" spans="1:6" x14ac:dyDescent="0.3">
      <c r="A21" s="1" t="s">
        <v>4</v>
      </c>
      <c r="B21" s="1">
        <f t="shared" si="1"/>
        <v>442</v>
      </c>
      <c r="C21" s="1">
        <f t="shared" si="1"/>
        <v>512</v>
      </c>
      <c r="D21" s="1">
        <f t="shared" si="1"/>
        <v>564</v>
      </c>
      <c r="E21" s="1">
        <f t="shared" si="1"/>
        <v>756</v>
      </c>
      <c r="F21" s="1">
        <f t="shared" si="1"/>
        <v>679</v>
      </c>
    </row>
    <row r="22" spans="1:6" x14ac:dyDescent="0.3">
      <c r="A22" s="1" t="s">
        <v>3</v>
      </c>
      <c r="B22" s="1">
        <f t="shared" si="1"/>
        <v>43</v>
      </c>
      <c r="C22" s="1">
        <f t="shared" si="1"/>
        <v>40</v>
      </c>
      <c r="D22" s="1">
        <f t="shared" si="1"/>
        <v>41</v>
      </c>
      <c r="E22" s="1">
        <f t="shared" si="1"/>
        <v>37</v>
      </c>
      <c r="F22" s="1">
        <f t="shared" si="1"/>
        <v>54</v>
      </c>
    </row>
    <row r="23" spans="1:6" x14ac:dyDescent="0.3">
      <c r="A23" s="1" t="s">
        <v>5</v>
      </c>
      <c r="B23" s="1">
        <f t="shared" si="1"/>
        <v>3277</v>
      </c>
      <c r="C23" s="1">
        <f t="shared" si="1"/>
        <v>5922</v>
      </c>
      <c r="D23" s="1">
        <f t="shared" si="1"/>
        <v>6411</v>
      </c>
      <c r="E23" s="1">
        <f t="shared" si="1"/>
        <v>6657</v>
      </c>
      <c r="F23" s="1">
        <f t="shared" si="1"/>
        <v>8193</v>
      </c>
    </row>
    <row r="24" spans="1:6" x14ac:dyDescent="0.3">
      <c r="A24" s="1" t="s">
        <v>6</v>
      </c>
      <c r="B24" s="1">
        <f t="shared" si="1"/>
        <v>135</v>
      </c>
      <c r="C24" s="1">
        <f t="shared" si="1"/>
        <v>144</v>
      </c>
      <c r="D24" s="1">
        <f t="shared" si="1"/>
        <v>174</v>
      </c>
      <c r="E24" s="1">
        <f t="shared" si="1"/>
        <v>194</v>
      </c>
      <c r="F24" s="1">
        <f t="shared" si="1"/>
        <v>134</v>
      </c>
    </row>
    <row r="25" spans="1:6" x14ac:dyDescent="0.3">
      <c r="A25" s="1" t="s">
        <v>7</v>
      </c>
      <c r="B25" s="1">
        <f t="shared" si="1"/>
        <v>411</v>
      </c>
      <c r="C25" s="1">
        <f t="shared" si="1"/>
        <v>362</v>
      </c>
      <c r="D25" s="1">
        <f t="shared" si="1"/>
        <v>478</v>
      </c>
      <c r="E25" s="1">
        <f t="shared" si="1"/>
        <v>539</v>
      </c>
      <c r="F25" s="1">
        <f t="shared" si="1"/>
        <v>692</v>
      </c>
    </row>
    <row r="26" spans="1:6" x14ac:dyDescent="0.3">
      <c r="A26" s="1" t="s">
        <v>12</v>
      </c>
      <c r="B26" s="1">
        <f t="shared" si="1"/>
        <v>109</v>
      </c>
      <c r="C26" s="1">
        <f t="shared" si="1"/>
        <v>93</v>
      </c>
      <c r="D26" s="1">
        <f t="shared" si="1"/>
        <v>61</v>
      </c>
      <c r="E26" s="1">
        <f t="shared" si="1"/>
        <v>139</v>
      </c>
      <c r="F26" s="1">
        <f t="shared" si="1"/>
        <v>119</v>
      </c>
    </row>
    <row r="27" spans="1:6" x14ac:dyDescent="0.3">
      <c r="A27" s="1" t="s">
        <v>8</v>
      </c>
      <c r="B27" s="1">
        <f t="shared" si="1"/>
        <v>612</v>
      </c>
      <c r="C27" s="1">
        <f t="shared" si="1"/>
        <v>663</v>
      </c>
      <c r="D27" s="1">
        <f t="shared" si="1"/>
        <v>745</v>
      </c>
      <c r="E27" s="1">
        <f t="shared" si="1"/>
        <v>791</v>
      </c>
      <c r="F27" s="1">
        <f t="shared" si="1"/>
        <v>715</v>
      </c>
    </row>
    <row r="28" spans="1:6" x14ac:dyDescent="0.3">
      <c r="A28" s="1" t="s">
        <v>9</v>
      </c>
      <c r="B28" s="1">
        <f t="shared" si="1"/>
        <v>566</v>
      </c>
      <c r="C28" s="1">
        <f t="shared" si="1"/>
        <v>616</v>
      </c>
      <c r="D28" s="1">
        <f t="shared" si="1"/>
        <v>633</v>
      </c>
      <c r="E28" s="1">
        <f t="shared" si="1"/>
        <v>649</v>
      </c>
      <c r="F28" s="1">
        <f t="shared" si="1"/>
        <v>691</v>
      </c>
    </row>
    <row r="29" spans="1:6" x14ac:dyDescent="0.3">
      <c r="A29" s="1" t="s">
        <v>10</v>
      </c>
      <c r="B29" s="1">
        <f t="shared" si="1"/>
        <v>188</v>
      </c>
      <c r="C29" s="1">
        <f t="shared" si="1"/>
        <v>201</v>
      </c>
      <c r="D29" s="1">
        <f t="shared" si="1"/>
        <v>214</v>
      </c>
      <c r="E29" s="1">
        <f t="shared" si="1"/>
        <v>227</v>
      </c>
      <c r="F29" s="1">
        <f t="shared" si="1"/>
        <v>233</v>
      </c>
    </row>
    <row r="30" spans="1:6" x14ac:dyDescent="0.3">
      <c r="A30" s="1" t="s">
        <v>1</v>
      </c>
      <c r="B30" s="1">
        <f t="shared" si="1"/>
        <v>6008</v>
      </c>
      <c r="C30" s="1">
        <f t="shared" si="1"/>
        <v>8814</v>
      </c>
      <c r="D30" s="1">
        <f t="shared" si="1"/>
        <v>9615</v>
      </c>
      <c r="E30" s="1">
        <f t="shared" si="1"/>
        <v>10253</v>
      </c>
      <c r="F30" s="1">
        <f t="shared" si="1"/>
        <v>11924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2023-02-03T02:42:00Z</dcterms:created>
  <dcterms:modified xsi:type="dcterms:W3CDTF">2024-09-06T05:59:23Z</dcterms:modified>
</cp:coreProperties>
</file>