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R4" i="1" l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C35" i="1"/>
  <c r="D35" i="1"/>
  <c r="E35" i="1"/>
  <c r="F35" i="1"/>
  <c r="G35" i="1"/>
  <c r="H35" i="1"/>
  <c r="I35" i="1"/>
  <c r="J35" i="1"/>
  <c r="K35" i="1"/>
  <c r="L35" i="1"/>
  <c r="M35" i="1"/>
  <c r="N35" i="1"/>
  <c r="O35" i="1"/>
  <c r="P35" i="1"/>
  <c r="Q35" i="1"/>
  <c r="B35" i="1"/>
  <c r="R3" i="1"/>
</calcChain>
</file>

<file path=xl/sharedStrings.xml><?xml version="1.0" encoding="utf-8"?>
<sst xmlns="http://schemas.openxmlformats.org/spreadsheetml/2006/main" count="35" uniqueCount="29">
  <si>
    <t>경기도</t>
    <phoneticPr fontId="1" type="noConversion"/>
  </si>
  <si>
    <t>강원도</t>
    <phoneticPr fontId="1" type="noConversion"/>
  </si>
  <si>
    <r>
      <t>시</t>
    </r>
    <r>
      <rPr>
        <b/>
        <sz val="11"/>
        <color theme="1"/>
        <rFont val="맑은 고딕"/>
        <family val="3"/>
        <charset val="129"/>
      </rPr>
      <t>∙도별 택지 개발 추이</t>
    </r>
    <phoneticPr fontId="1" type="noConversion"/>
  </si>
  <si>
    <t>한국토지주택공사(2015)</t>
    <phoneticPr fontId="1" type="noConversion"/>
  </si>
  <si>
    <t>연도</t>
    <phoneticPr fontId="1" type="noConversion"/>
  </si>
  <si>
    <t>서울특별시</t>
    <phoneticPr fontId="1" type="noConversion"/>
  </si>
  <si>
    <t>부산광역시</t>
    <phoneticPr fontId="1" type="noConversion"/>
  </si>
  <si>
    <t>대구광역시</t>
    <phoneticPr fontId="1" type="noConversion"/>
  </si>
  <si>
    <t>인천광역시</t>
    <phoneticPr fontId="1" type="noConversion"/>
  </si>
  <si>
    <t>광주광역시</t>
    <phoneticPr fontId="1" type="noConversion"/>
  </si>
  <si>
    <t>대전광역시</t>
    <phoneticPr fontId="1" type="noConversion"/>
  </si>
  <si>
    <t>울산광역시</t>
    <phoneticPr fontId="1" type="noConversion"/>
  </si>
  <si>
    <t>충청북도</t>
    <phoneticPr fontId="1" type="noConversion"/>
  </si>
  <si>
    <t>충청남도</t>
    <phoneticPr fontId="1" type="noConversion"/>
  </si>
  <si>
    <t>전라북도</t>
    <phoneticPr fontId="1" type="noConversion"/>
  </si>
  <si>
    <t>전라남도</t>
    <phoneticPr fontId="1" type="noConversion"/>
  </si>
  <si>
    <t>경상북도</t>
    <phoneticPr fontId="1" type="noConversion"/>
  </si>
  <si>
    <t>경상남도</t>
    <phoneticPr fontId="1" type="noConversion"/>
  </si>
  <si>
    <t>제주특별자치도</t>
    <phoneticPr fontId="1" type="noConversion"/>
  </si>
  <si>
    <t>합계</t>
    <phoneticPr fontId="1" type="noConversion"/>
  </si>
  <si>
    <t>총계( - 2014)</t>
    <phoneticPr fontId="1" type="noConversion"/>
  </si>
  <si>
    <t>대구광역시,
경상북도</t>
    <phoneticPr fontId="1" type="noConversion"/>
  </si>
  <si>
    <t>인천광역시,
경기도</t>
    <phoneticPr fontId="1" type="noConversion"/>
  </si>
  <si>
    <t>광주광역시,
전라남도</t>
    <phoneticPr fontId="1" type="noConversion"/>
  </si>
  <si>
    <t>대전광역시,
충청남도</t>
    <phoneticPr fontId="1" type="noConversion"/>
  </si>
  <si>
    <t>울산광역시,
경상남도</t>
    <phoneticPr fontId="1" type="noConversion"/>
  </si>
  <si>
    <t>총주택 수
(2010년) B</t>
    <phoneticPr fontId="1" type="noConversion"/>
  </si>
  <si>
    <t>총계
(-2010년) A</t>
    <phoneticPr fontId="1" type="noConversion"/>
  </si>
  <si>
    <t>A/B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</si>
</sst>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177" fontId="0" fillId="0" borderId="1" xfId="0" applyNumberForma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176" fontId="0" fillId="3" borderId="1" xfId="0" applyNumberFormat="1" applyFill="1" applyBorder="1" applyAlignment="1">
      <alignment horizontal="center" vertical="center"/>
    </xf>
    <xf numFmtId="177" fontId="0" fillId="3" borderId="1" xfId="0" applyNumberForma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 wrapText="1"/>
    </xf>
    <xf numFmtId="9" fontId="0" fillId="3" borderId="1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94"/>
  <sheetViews>
    <sheetView tabSelected="1" topLeftCell="C25" workbookViewId="0">
      <selection activeCell="D43" sqref="D43"/>
    </sheetView>
  </sheetViews>
  <sheetFormatPr defaultRowHeight="16.5" x14ac:dyDescent="0.3"/>
  <cols>
    <col min="1" max="18" width="14" style="1" customWidth="1"/>
    <col min="19" max="27" width="18.625" customWidth="1"/>
  </cols>
  <sheetData>
    <row r="1" spans="1:19" ht="26.25" customHeight="1" x14ac:dyDescent="0.3">
      <c r="A1" s="2" t="s">
        <v>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5"/>
      <c r="O1" s="2"/>
      <c r="P1" s="2"/>
      <c r="Q1" s="5"/>
      <c r="R1" s="10"/>
    </row>
    <row r="2" spans="1:19" s="1" customFormat="1" ht="20.100000000000001" customHeight="1" x14ac:dyDescent="0.3">
      <c r="A2" s="13" t="s">
        <v>4</v>
      </c>
      <c r="B2" s="13" t="s">
        <v>5</v>
      </c>
      <c r="C2" s="13" t="s">
        <v>6</v>
      </c>
      <c r="D2" s="13" t="s">
        <v>7</v>
      </c>
      <c r="E2" s="13" t="s">
        <v>8</v>
      </c>
      <c r="F2" s="13" t="s">
        <v>9</v>
      </c>
      <c r="G2" s="13" t="s">
        <v>10</v>
      </c>
      <c r="H2" s="13" t="s">
        <v>11</v>
      </c>
      <c r="I2" s="13" t="s">
        <v>0</v>
      </c>
      <c r="J2" s="13" t="s">
        <v>1</v>
      </c>
      <c r="K2" s="13" t="s">
        <v>12</v>
      </c>
      <c r="L2" s="13" t="s">
        <v>13</v>
      </c>
      <c r="M2" s="13" t="s">
        <v>14</v>
      </c>
      <c r="N2" s="11" t="s">
        <v>15</v>
      </c>
      <c r="O2" s="11" t="s">
        <v>16</v>
      </c>
      <c r="P2" s="11" t="s">
        <v>17</v>
      </c>
      <c r="Q2" s="12" t="s">
        <v>18</v>
      </c>
      <c r="R2" s="12" t="s">
        <v>19</v>
      </c>
    </row>
    <row r="3" spans="1:19" ht="20.100000000000001" customHeight="1" x14ac:dyDescent="0.3">
      <c r="A3" s="3">
        <v>1983</v>
      </c>
      <c r="B3" s="7">
        <v>800</v>
      </c>
      <c r="C3" s="7"/>
      <c r="D3" s="7"/>
      <c r="E3" s="7"/>
      <c r="F3" s="7"/>
      <c r="G3" s="7"/>
      <c r="H3" s="7"/>
      <c r="I3" s="7">
        <v>3975</v>
      </c>
      <c r="J3" s="7">
        <v>250</v>
      </c>
      <c r="K3" s="7"/>
      <c r="L3" s="7"/>
      <c r="M3" s="7"/>
      <c r="N3" s="7"/>
      <c r="O3" s="7"/>
      <c r="P3" s="7"/>
      <c r="Q3" s="7"/>
      <c r="R3" s="7">
        <f>SUM(B3:Q3)</f>
        <v>5025</v>
      </c>
      <c r="S3" s="6"/>
    </row>
    <row r="4" spans="1:19" ht="20.100000000000001" customHeight="1" x14ac:dyDescent="0.3">
      <c r="A4" s="3">
        <v>1984</v>
      </c>
      <c r="B4" s="7">
        <v>19010</v>
      </c>
      <c r="C4" s="7">
        <v>6160</v>
      </c>
      <c r="D4" s="7"/>
      <c r="E4" s="7">
        <v>2400</v>
      </c>
      <c r="F4" s="7"/>
      <c r="G4" s="7"/>
      <c r="H4" s="7"/>
      <c r="I4" s="7"/>
      <c r="J4" s="7">
        <v>450</v>
      </c>
      <c r="K4" s="7"/>
      <c r="L4" s="7"/>
      <c r="M4" s="7"/>
      <c r="N4" s="7"/>
      <c r="O4" s="7"/>
      <c r="P4" s="7"/>
      <c r="Q4" s="7"/>
      <c r="R4" s="7">
        <f t="shared" ref="R4:R35" si="0">SUM(B4:Q4)</f>
        <v>28020</v>
      </c>
      <c r="S4" s="6"/>
    </row>
    <row r="5" spans="1:19" ht="20.100000000000001" customHeight="1" x14ac:dyDescent="0.3">
      <c r="A5" s="3">
        <v>1985</v>
      </c>
      <c r="B5" s="7"/>
      <c r="C5" s="7">
        <v>2000</v>
      </c>
      <c r="D5" s="7"/>
      <c r="E5" s="7"/>
      <c r="F5" s="7"/>
      <c r="G5" s="7"/>
      <c r="H5" s="7"/>
      <c r="I5" s="7">
        <v>6950</v>
      </c>
      <c r="J5" s="7">
        <v>1146</v>
      </c>
      <c r="K5" s="7"/>
      <c r="L5" s="7"/>
      <c r="M5" s="7"/>
      <c r="N5" s="7"/>
      <c r="O5" s="7"/>
      <c r="P5" s="7"/>
      <c r="Q5" s="7"/>
      <c r="R5" s="7">
        <f t="shared" si="0"/>
        <v>10096</v>
      </c>
      <c r="S5" s="6"/>
    </row>
    <row r="6" spans="1:19" ht="20.100000000000001" customHeight="1" x14ac:dyDescent="0.3">
      <c r="A6" s="3">
        <v>1986</v>
      </c>
      <c r="B6" s="7">
        <v>3710</v>
      </c>
      <c r="C6" s="7"/>
      <c r="D6" s="7">
        <v>550</v>
      </c>
      <c r="E6" s="7"/>
      <c r="F6" s="7">
        <v>900</v>
      </c>
      <c r="G6" s="7">
        <v>2460</v>
      </c>
      <c r="H6" s="7">
        <v>800</v>
      </c>
      <c r="I6" s="7">
        <v>2620</v>
      </c>
      <c r="J6" s="7">
        <v>1920</v>
      </c>
      <c r="K6" s="7"/>
      <c r="L6" s="7"/>
      <c r="M6" s="7">
        <v>3250</v>
      </c>
      <c r="N6" s="7"/>
      <c r="O6" s="7">
        <v>320</v>
      </c>
      <c r="P6" s="7"/>
      <c r="Q6" s="7"/>
      <c r="R6" s="7">
        <f t="shared" si="0"/>
        <v>16530</v>
      </c>
      <c r="S6" s="6"/>
    </row>
    <row r="7" spans="1:19" ht="20.100000000000001" customHeight="1" x14ac:dyDescent="0.3">
      <c r="A7" s="3">
        <v>1987</v>
      </c>
      <c r="B7" s="7">
        <v>4840</v>
      </c>
      <c r="C7" s="7">
        <v>1320</v>
      </c>
      <c r="D7" s="7">
        <v>7950</v>
      </c>
      <c r="E7" s="7">
        <v>1036</v>
      </c>
      <c r="F7" s="7">
        <v>6528</v>
      </c>
      <c r="G7" s="7">
        <v>4030</v>
      </c>
      <c r="H7" s="7"/>
      <c r="I7" s="7">
        <v>4925</v>
      </c>
      <c r="J7" s="7">
        <v>1256</v>
      </c>
      <c r="K7" s="7">
        <v>4639</v>
      </c>
      <c r="L7" s="7"/>
      <c r="M7" s="7">
        <v>2305</v>
      </c>
      <c r="N7" s="7"/>
      <c r="O7" s="7"/>
      <c r="P7" s="7">
        <v>6230</v>
      </c>
      <c r="Q7" s="7"/>
      <c r="R7" s="7">
        <f t="shared" si="0"/>
        <v>45059</v>
      </c>
      <c r="S7" s="6"/>
    </row>
    <row r="8" spans="1:19" ht="20.100000000000001" customHeight="1" x14ac:dyDescent="0.3">
      <c r="A8" s="3">
        <v>1988</v>
      </c>
      <c r="B8" s="7">
        <v>36417</v>
      </c>
      <c r="C8" s="7"/>
      <c r="D8" s="7">
        <v>539</v>
      </c>
      <c r="E8" s="7">
        <v>8476</v>
      </c>
      <c r="F8" s="7"/>
      <c r="G8" s="7">
        <v>1600</v>
      </c>
      <c r="H8" s="7">
        <v>864</v>
      </c>
      <c r="I8" s="7">
        <v>3020</v>
      </c>
      <c r="J8" s="7">
        <v>450</v>
      </c>
      <c r="K8" s="7"/>
      <c r="L8" s="7"/>
      <c r="M8" s="7">
        <v>1840</v>
      </c>
      <c r="N8" s="7"/>
      <c r="O8" s="7">
        <v>680</v>
      </c>
      <c r="P8" s="7"/>
      <c r="Q8" s="7"/>
      <c r="R8" s="7">
        <f t="shared" si="0"/>
        <v>53886</v>
      </c>
      <c r="S8" s="6"/>
    </row>
    <row r="9" spans="1:19" ht="20.100000000000001" customHeight="1" x14ac:dyDescent="0.3">
      <c r="A9" s="3">
        <v>1989</v>
      </c>
      <c r="B9" s="7"/>
      <c r="C9" s="7">
        <v>6510</v>
      </c>
      <c r="D9" s="7"/>
      <c r="E9" s="7"/>
      <c r="F9" s="7"/>
      <c r="G9" s="7">
        <v>1470</v>
      </c>
      <c r="H9" s="7"/>
      <c r="I9" s="7">
        <v>5275</v>
      </c>
      <c r="J9" s="7"/>
      <c r="K9" s="7">
        <v>2845</v>
      </c>
      <c r="L9" s="7"/>
      <c r="M9" s="7">
        <v>2220</v>
      </c>
      <c r="N9" s="7"/>
      <c r="O9" s="7"/>
      <c r="P9" s="7"/>
      <c r="Q9" s="7"/>
      <c r="R9" s="7">
        <f t="shared" si="0"/>
        <v>18320</v>
      </c>
      <c r="S9" s="6"/>
    </row>
    <row r="10" spans="1:19" ht="20.100000000000001" customHeight="1" x14ac:dyDescent="0.3">
      <c r="A10" s="3">
        <v>1990</v>
      </c>
      <c r="B10" s="7"/>
      <c r="C10" s="7">
        <v>6300</v>
      </c>
      <c r="D10" s="7">
        <v>1169</v>
      </c>
      <c r="E10" s="7"/>
      <c r="F10" s="7">
        <v>3941</v>
      </c>
      <c r="G10" s="7">
        <v>2146</v>
      </c>
      <c r="H10" s="7">
        <v>1950</v>
      </c>
      <c r="I10" s="7">
        <v>1668</v>
      </c>
      <c r="J10" s="7">
        <v>1410</v>
      </c>
      <c r="K10" s="7">
        <v>1430</v>
      </c>
      <c r="L10" s="7"/>
      <c r="M10" s="7"/>
      <c r="N10" s="7"/>
      <c r="O10" s="7">
        <v>719</v>
      </c>
      <c r="P10" s="7">
        <v>1769</v>
      </c>
      <c r="Q10" s="7"/>
      <c r="R10" s="7">
        <f t="shared" si="0"/>
        <v>22502</v>
      </c>
      <c r="S10" s="6"/>
    </row>
    <row r="11" spans="1:19" ht="20.100000000000001" customHeight="1" x14ac:dyDescent="0.3">
      <c r="A11" s="3">
        <v>1991</v>
      </c>
      <c r="B11" s="7">
        <v>39862</v>
      </c>
      <c r="C11" s="7">
        <v>2783</v>
      </c>
      <c r="D11" s="7"/>
      <c r="E11" s="7">
        <v>8060</v>
      </c>
      <c r="F11" s="7">
        <v>19210</v>
      </c>
      <c r="G11" s="7"/>
      <c r="H11" s="7"/>
      <c r="I11" s="7">
        <v>11317</v>
      </c>
      <c r="J11" s="7">
        <v>2132</v>
      </c>
      <c r="K11" s="7">
        <v>4142</v>
      </c>
      <c r="L11" s="7"/>
      <c r="M11" s="7"/>
      <c r="N11" s="7">
        <v>1925</v>
      </c>
      <c r="O11" s="7"/>
      <c r="P11" s="7"/>
      <c r="Q11" s="7"/>
      <c r="R11" s="7">
        <f t="shared" si="0"/>
        <v>89431</v>
      </c>
      <c r="S11" s="6"/>
    </row>
    <row r="12" spans="1:19" ht="20.100000000000001" customHeight="1" x14ac:dyDescent="0.3">
      <c r="A12" s="3">
        <v>1992</v>
      </c>
      <c r="B12" s="7">
        <v>31365</v>
      </c>
      <c r="C12" s="7">
        <v>4872</v>
      </c>
      <c r="D12" s="7">
        <v>15247</v>
      </c>
      <c r="E12" s="7">
        <v>21035</v>
      </c>
      <c r="F12" s="7">
        <v>3661</v>
      </c>
      <c r="G12" s="7"/>
      <c r="H12" s="7">
        <v>1932</v>
      </c>
      <c r="I12" s="7">
        <v>15178</v>
      </c>
      <c r="J12" s="7">
        <v>2234</v>
      </c>
      <c r="K12" s="7">
        <v>3382</v>
      </c>
      <c r="L12" s="7"/>
      <c r="M12" s="7">
        <v>6000</v>
      </c>
      <c r="N12" s="7">
        <v>11191</v>
      </c>
      <c r="O12" s="7">
        <v>8036</v>
      </c>
      <c r="P12" s="7">
        <v>7136</v>
      </c>
      <c r="Q12" s="7">
        <v>2470</v>
      </c>
      <c r="R12" s="7">
        <f t="shared" si="0"/>
        <v>133739</v>
      </c>
      <c r="S12" s="6"/>
    </row>
    <row r="13" spans="1:19" ht="20.100000000000001" customHeight="1" x14ac:dyDescent="0.3">
      <c r="A13" s="3">
        <v>1993</v>
      </c>
      <c r="B13" s="7">
        <v>6511</v>
      </c>
      <c r="C13" s="7">
        <v>5370</v>
      </c>
      <c r="D13" s="7">
        <v>20411</v>
      </c>
      <c r="E13" s="7"/>
      <c r="F13" s="7">
        <v>5268</v>
      </c>
      <c r="G13" s="7">
        <v>16165</v>
      </c>
      <c r="H13" s="7">
        <v>2161</v>
      </c>
      <c r="I13" s="7">
        <v>51944</v>
      </c>
      <c r="J13" s="7">
        <v>8944</v>
      </c>
      <c r="K13" s="7">
        <v>6803</v>
      </c>
      <c r="L13" s="7">
        <v>4490</v>
      </c>
      <c r="M13" s="7">
        <v>3576</v>
      </c>
      <c r="N13" s="7">
        <v>10023</v>
      </c>
      <c r="O13" s="7"/>
      <c r="P13" s="7">
        <v>18104</v>
      </c>
      <c r="Q13" s="7"/>
      <c r="R13" s="7">
        <f t="shared" si="0"/>
        <v>159770</v>
      </c>
      <c r="S13" s="6"/>
    </row>
    <row r="14" spans="1:19" ht="20.100000000000001" customHeight="1" x14ac:dyDescent="0.3">
      <c r="A14" s="3">
        <v>1994</v>
      </c>
      <c r="B14" s="7">
        <v>4150</v>
      </c>
      <c r="C14" s="7">
        <v>18228</v>
      </c>
      <c r="D14" s="7">
        <v>19835</v>
      </c>
      <c r="E14" s="7">
        <v>41535</v>
      </c>
      <c r="F14" s="7">
        <v>11115</v>
      </c>
      <c r="G14" s="7">
        <v>59692</v>
      </c>
      <c r="H14" s="7">
        <v>11882</v>
      </c>
      <c r="I14" s="7">
        <v>26056</v>
      </c>
      <c r="J14" s="7">
        <v>10570</v>
      </c>
      <c r="K14" s="7"/>
      <c r="L14" s="7">
        <v>4470</v>
      </c>
      <c r="M14" s="7">
        <v>9819</v>
      </c>
      <c r="N14" s="7"/>
      <c r="O14" s="7">
        <v>15767</v>
      </c>
      <c r="P14" s="7">
        <v>6285</v>
      </c>
      <c r="Q14" s="7">
        <v>5219</v>
      </c>
      <c r="R14" s="7">
        <f t="shared" si="0"/>
        <v>244623</v>
      </c>
      <c r="S14" s="6"/>
    </row>
    <row r="15" spans="1:19" ht="20.100000000000001" customHeight="1" x14ac:dyDescent="0.3">
      <c r="A15" s="3">
        <v>1995</v>
      </c>
      <c r="B15" s="7">
        <v>38944</v>
      </c>
      <c r="C15" s="7">
        <v>18263</v>
      </c>
      <c r="D15" s="7">
        <v>2878</v>
      </c>
      <c r="E15" s="7"/>
      <c r="F15" s="7">
        <v>6126</v>
      </c>
      <c r="G15" s="7">
        <v>3596</v>
      </c>
      <c r="H15" s="7"/>
      <c r="I15" s="7">
        <v>246550</v>
      </c>
      <c r="J15" s="7">
        <v>4762</v>
      </c>
      <c r="K15" s="7">
        <v>24018</v>
      </c>
      <c r="L15" s="7">
        <v>2646</v>
      </c>
      <c r="M15" s="7">
        <v>2590</v>
      </c>
      <c r="N15" s="7">
        <v>17967</v>
      </c>
      <c r="O15" s="7">
        <v>491</v>
      </c>
      <c r="P15" s="7">
        <v>18745</v>
      </c>
      <c r="Q15" s="7"/>
      <c r="R15" s="7">
        <f t="shared" si="0"/>
        <v>387576</v>
      </c>
      <c r="S15" s="6"/>
    </row>
    <row r="16" spans="1:19" ht="20.100000000000001" customHeight="1" x14ac:dyDescent="0.3">
      <c r="A16" s="3">
        <v>1996</v>
      </c>
      <c r="B16" s="7">
        <v>42312</v>
      </c>
      <c r="C16" s="7">
        <v>14059</v>
      </c>
      <c r="D16" s="7"/>
      <c r="E16" s="7">
        <v>1717</v>
      </c>
      <c r="F16" s="7">
        <v>11507</v>
      </c>
      <c r="G16" s="7"/>
      <c r="H16" s="7"/>
      <c r="I16" s="7">
        <v>106637</v>
      </c>
      <c r="J16" s="7">
        <v>1400</v>
      </c>
      <c r="K16" s="7"/>
      <c r="L16" s="7">
        <v>5634</v>
      </c>
      <c r="M16" s="7">
        <v>6998</v>
      </c>
      <c r="N16" s="7">
        <v>3345</v>
      </c>
      <c r="O16" s="7">
        <v>7041</v>
      </c>
      <c r="P16" s="7"/>
      <c r="Q16" s="7"/>
      <c r="R16" s="7">
        <f t="shared" si="0"/>
        <v>200650</v>
      </c>
      <c r="S16" s="6"/>
    </row>
    <row r="17" spans="1:19" ht="20.100000000000001" customHeight="1" x14ac:dyDescent="0.3">
      <c r="A17" s="3">
        <v>1997</v>
      </c>
      <c r="B17" s="7">
        <v>3744</v>
      </c>
      <c r="C17" s="7"/>
      <c r="D17" s="7">
        <v>49842</v>
      </c>
      <c r="E17" s="7"/>
      <c r="F17" s="7">
        <v>7293</v>
      </c>
      <c r="G17" s="7"/>
      <c r="H17" s="7">
        <v>2012</v>
      </c>
      <c r="I17" s="7">
        <v>47867</v>
      </c>
      <c r="J17" s="7">
        <v>13951</v>
      </c>
      <c r="K17" s="7">
        <v>4872</v>
      </c>
      <c r="L17" s="7">
        <v>1928</v>
      </c>
      <c r="M17" s="7">
        <v>7355</v>
      </c>
      <c r="N17" s="7">
        <v>5961</v>
      </c>
      <c r="O17" s="7"/>
      <c r="P17" s="7">
        <v>10352</v>
      </c>
      <c r="Q17" s="7"/>
      <c r="R17" s="7">
        <f t="shared" si="0"/>
        <v>155177</v>
      </c>
      <c r="S17" s="6"/>
    </row>
    <row r="18" spans="1:19" ht="20.100000000000001" customHeight="1" x14ac:dyDescent="0.3">
      <c r="A18" s="3">
        <v>1998</v>
      </c>
      <c r="B18" s="7">
        <v>28969</v>
      </c>
      <c r="C18" s="7">
        <v>4024</v>
      </c>
      <c r="D18" s="7">
        <v>6168</v>
      </c>
      <c r="E18" s="7">
        <v>27614</v>
      </c>
      <c r="F18" s="7">
        <v>3599</v>
      </c>
      <c r="G18" s="7">
        <v>5531</v>
      </c>
      <c r="H18" s="7"/>
      <c r="I18" s="7">
        <v>19477</v>
      </c>
      <c r="J18" s="7">
        <v>6415</v>
      </c>
      <c r="K18" s="7"/>
      <c r="L18" s="7">
        <v>5629</v>
      </c>
      <c r="M18" s="7">
        <v>1444</v>
      </c>
      <c r="N18" s="7">
        <v>15000</v>
      </c>
      <c r="O18" s="7">
        <v>7867</v>
      </c>
      <c r="P18" s="7"/>
      <c r="Q18" s="7">
        <v>2429</v>
      </c>
      <c r="R18" s="7">
        <f t="shared" si="0"/>
        <v>134166</v>
      </c>
      <c r="S18" s="6"/>
    </row>
    <row r="19" spans="1:19" ht="20.100000000000001" customHeight="1" x14ac:dyDescent="0.3">
      <c r="A19" s="3">
        <v>1999</v>
      </c>
      <c r="B19" s="7">
        <v>3100</v>
      </c>
      <c r="C19" s="7">
        <v>2652</v>
      </c>
      <c r="D19" s="7">
        <v>3663</v>
      </c>
      <c r="E19" s="7"/>
      <c r="F19" s="7">
        <v>31515</v>
      </c>
      <c r="G19" s="7">
        <v>14179</v>
      </c>
      <c r="H19" s="7"/>
      <c r="I19" s="7">
        <v>19298</v>
      </c>
      <c r="J19" s="7">
        <v>10682</v>
      </c>
      <c r="K19" s="7">
        <v>17215</v>
      </c>
      <c r="L19" s="7">
        <v>3676</v>
      </c>
      <c r="M19" s="7">
        <v>13187</v>
      </c>
      <c r="N19" s="7">
        <v>8505</v>
      </c>
      <c r="O19" s="7"/>
      <c r="P19" s="7">
        <v>8827</v>
      </c>
      <c r="Q19" s="7"/>
      <c r="R19" s="7">
        <f t="shared" si="0"/>
        <v>136499</v>
      </c>
      <c r="S19" s="6"/>
    </row>
    <row r="20" spans="1:19" ht="20.100000000000001" customHeight="1" x14ac:dyDescent="0.3">
      <c r="A20" s="3">
        <v>2000</v>
      </c>
      <c r="B20" s="7">
        <v>5034</v>
      </c>
      <c r="C20" s="7">
        <v>2932</v>
      </c>
      <c r="D20" s="7">
        <v>18965</v>
      </c>
      <c r="E20" s="7">
        <v>5623</v>
      </c>
      <c r="F20" s="7">
        <v>4523</v>
      </c>
      <c r="G20" s="7"/>
      <c r="H20" s="7"/>
      <c r="I20" s="7">
        <v>33151</v>
      </c>
      <c r="J20" s="7"/>
      <c r="K20" s="7"/>
      <c r="L20" s="7"/>
      <c r="M20" s="7">
        <v>16232</v>
      </c>
      <c r="N20" s="7"/>
      <c r="O20" s="7">
        <v>12888</v>
      </c>
      <c r="P20" s="7">
        <v>17704</v>
      </c>
      <c r="Q20" s="7">
        <v>5304</v>
      </c>
      <c r="R20" s="7">
        <f t="shared" si="0"/>
        <v>122356</v>
      </c>
      <c r="S20" s="6"/>
    </row>
    <row r="21" spans="1:19" ht="20.100000000000001" customHeight="1" x14ac:dyDescent="0.3">
      <c r="A21" s="3">
        <v>2001</v>
      </c>
      <c r="B21" s="7">
        <v>20598</v>
      </c>
      <c r="C21" s="7">
        <v>702</v>
      </c>
      <c r="D21" s="7">
        <v>17146</v>
      </c>
      <c r="E21" s="7"/>
      <c r="F21" s="7">
        <v>6875</v>
      </c>
      <c r="G21" s="7"/>
      <c r="H21" s="7">
        <v>3588</v>
      </c>
      <c r="I21" s="7">
        <v>44547</v>
      </c>
      <c r="J21" s="7">
        <v>12930</v>
      </c>
      <c r="K21" s="7">
        <v>5291</v>
      </c>
      <c r="L21" s="7"/>
      <c r="M21" s="7">
        <v>3138</v>
      </c>
      <c r="N21" s="7"/>
      <c r="O21" s="7"/>
      <c r="P21" s="7">
        <v>33005</v>
      </c>
      <c r="Q21" s="7"/>
      <c r="R21" s="7">
        <f t="shared" si="0"/>
        <v>147820</v>
      </c>
      <c r="S21" s="6"/>
    </row>
    <row r="22" spans="1:19" ht="20.100000000000001" customHeight="1" x14ac:dyDescent="0.3">
      <c r="A22" s="3">
        <v>2002</v>
      </c>
      <c r="B22" s="7">
        <v>1302</v>
      </c>
      <c r="C22" s="7">
        <v>18079</v>
      </c>
      <c r="D22" s="7"/>
      <c r="E22" s="7"/>
      <c r="F22" s="7">
        <v>2824</v>
      </c>
      <c r="G22" s="7">
        <v>8670</v>
      </c>
      <c r="H22" s="7"/>
      <c r="I22" s="7">
        <v>42060</v>
      </c>
      <c r="J22" s="7">
        <v>1399</v>
      </c>
      <c r="K22" s="7"/>
      <c r="L22" s="7"/>
      <c r="M22" s="7">
        <v>3287</v>
      </c>
      <c r="N22" s="7">
        <v>1810</v>
      </c>
      <c r="O22" s="7">
        <v>1118</v>
      </c>
      <c r="P22" s="7">
        <v>3196</v>
      </c>
      <c r="Q22" s="7"/>
      <c r="R22" s="7">
        <f t="shared" si="0"/>
        <v>83745</v>
      </c>
      <c r="S22" s="6"/>
    </row>
    <row r="23" spans="1:19" ht="20.100000000000001" customHeight="1" x14ac:dyDescent="0.3">
      <c r="A23" s="3">
        <v>2003</v>
      </c>
      <c r="B23" s="7">
        <v>8218</v>
      </c>
      <c r="C23" s="7"/>
      <c r="D23" s="7">
        <v>1687</v>
      </c>
      <c r="E23" s="7">
        <v>1390</v>
      </c>
      <c r="F23" s="7">
        <v>188</v>
      </c>
      <c r="G23" s="7">
        <v>3510</v>
      </c>
      <c r="H23" s="7">
        <v>842</v>
      </c>
      <c r="I23" s="7">
        <v>31686</v>
      </c>
      <c r="J23" s="7"/>
      <c r="K23" s="7"/>
      <c r="L23" s="7">
        <v>4942</v>
      </c>
      <c r="M23" s="7"/>
      <c r="N23" s="7">
        <v>4608</v>
      </c>
      <c r="O23" s="7">
        <v>5997</v>
      </c>
      <c r="P23" s="7"/>
      <c r="Q23" s="7"/>
      <c r="R23" s="7">
        <f t="shared" si="0"/>
        <v>63068</v>
      </c>
      <c r="S23" s="6"/>
    </row>
    <row r="24" spans="1:19" ht="20.100000000000001" customHeight="1" x14ac:dyDescent="0.3">
      <c r="A24" s="3">
        <v>2004</v>
      </c>
      <c r="B24" s="7">
        <v>584</v>
      </c>
      <c r="C24" s="7">
        <v>4947</v>
      </c>
      <c r="D24" s="7">
        <v>1231</v>
      </c>
      <c r="E24" s="7"/>
      <c r="F24" s="7"/>
      <c r="G24" s="7"/>
      <c r="H24" s="7"/>
      <c r="I24" s="7">
        <v>24934</v>
      </c>
      <c r="J24" s="7">
        <v>7092</v>
      </c>
      <c r="K24" s="7">
        <v>4011</v>
      </c>
      <c r="L24" s="7">
        <v>6669</v>
      </c>
      <c r="M24" s="7"/>
      <c r="N24" s="7"/>
      <c r="O24" s="7">
        <v>3830</v>
      </c>
      <c r="P24" s="7">
        <v>1448</v>
      </c>
      <c r="Q24" s="7"/>
      <c r="R24" s="7">
        <f t="shared" si="0"/>
        <v>54746</v>
      </c>
      <c r="S24" s="6"/>
    </row>
    <row r="25" spans="1:19" ht="20.100000000000001" customHeight="1" x14ac:dyDescent="0.3">
      <c r="A25" s="3">
        <v>2005</v>
      </c>
      <c r="B25" s="7"/>
      <c r="C25" s="7"/>
      <c r="D25" s="7"/>
      <c r="E25" s="7">
        <v>10622</v>
      </c>
      <c r="F25" s="7"/>
      <c r="G25" s="7">
        <v>9072</v>
      </c>
      <c r="H25" s="7"/>
      <c r="I25" s="7">
        <v>11370</v>
      </c>
      <c r="J25" s="7">
        <v>845</v>
      </c>
      <c r="K25" s="7">
        <v>11212</v>
      </c>
      <c r="L25" s="7">
        <v>2667</v>
      </c>
      <c r="M25" s="7"/>
      <c r="N25" s="7"/>
      <c r="O25" s="7">
        <v>1479</v>
      </c>
      <c r="P25" s="7"/>
      <c r="Q25" s="7">
        <v>3311</v>
      </c>
      <c r="R25" s="7">
        <f t="shared" si="0"/>
        <v>50578</v>
      </c>
      <c r="S25" s="6"/>
    </row>
    <row r="26" spans="1:19" ht="20.100000000000001" customHeight="1" x14ac:dyDescent="0.3">
      <c r="A26" s="3">
        <v>2006</v>
      </c>
      <c r="B26" s="7">
        <v>627</v>
      </c>
      <c r="C26" s="7">
        <v>33147</v>
      </c>
      <c r="D26" s="7">
        <v>4316</v>
      </c>
      <c r="E26" s="7"/>
      <c r="F26" s="7">
        <v>1174</v>
      </c>
      <c r="G26" s="7">
        <v>4500</v>
      </c>
      <c r="H26" s="7">
        <v>5446</v>
      </c>
      <c r="I26" s="7">
        <v>33507</v>
      </c>
      <c r="J26" s="7">
        <v>3484</v>
      </c>
      <c r="K26" s="7"/>
      <c r="L26" s="7"/>
      <c r="M26" s="7"/>
      <c r="N26" s="7"/>
      <c r="O26" s="7"/>
      <c r="P26" s="7">
        <v>2535</v>
      </c>
      <c r="Q26" s="7"/>
      <c r="R26" s="7">
        <f t="shared" si="0"/>
        <v>88736</v>
      </c>
      <c r="S26" s="6"/>
    </row>
    <row r="27" spans="1:19" ht="20.100000000000001" customHeight="1" x14ac:dyDescent="0.3">
      <c r="A27" s="3">
        <v>2007</v>
      </c>
      <c r="B27" s="7"/>
      <c r="C27" s="7"/>
      <c r="D27" s="7">
        <v>2306</v>
      </c>
      <c r="E27" s="7"/>
      <c r="F27" s="7">
        <v>15689</v>
      </c>
      <c r="G27" s="7"/>
      <c r="H27" s="7"/>
      <c r="I27" s="7">
        <v>29465</v>
      </c>
      <c r="J27" s="7">
        <v>1708</v>
      </c>
      <c r="K27" s="7">
        <v>6102</v>
      </c>
      <c r="L27" s="7"/>
      <c r="M27" s="7">
        <v>9867</v>
      </c>
      <c r="N27" s="7"/>
      <c r="O27" s="7"/>
      <c r="P27" s="7">
        <v>1609</v>
      </c>
      <c r="Q27" s="7"/>
      <c r="R27" s="7">
        <f t="shared" si="0"/>
        <v>66746</v>
      </c>
      <c r="S27" s="6"/>
    </row>
    <row r="28" spans="1:19" ht="20.100000000000001" customHeight="1" x14ac:dyDescent="0.3">
      <c r="A28" s="3">
        <v>2008</v>
      </c>
      <c r="B28" s="7"/>
      <c r="C28" s="7">
        <v>28597</v>
      </c>
      <c r="D28" s="7">
        <v>6315</v>
      </c>
      <c r="E28" s="7"/>
      <c r="F28" s="7">
        <v>34030</v>
      </c>
      <c r="G28" s="7"/>
      <c r="H28" s="7"/>
      <c r="I28" s="7">
        <v>51527</v>
      </c>
      <c r="J28" s="7">
        <v>2449</v>
      </c>
      <c r="K28" s="7">
        <v>6760</v>
      </c>
      <c r="L28" s="7">
        <v>831</v>
      </c>
      <c r="M28" s="7"/>
      <c r="N28" s="7"/>
      <c r="O28" s="7">
        <v>6989</v>
      </c>
      <c r="P28" s="7">
        <v>12978</v>
      </c>
      <c r="Q28" s="7"/>
      <c r="R28" s="7">
        <f t="shared" si="0"/>
        <v>150476</v>
      </c>
      <c r="S28" s="6"/>
    </row>
    <row r="29" spans="1:19" ht="20.100000000000001" customHeight="1" x14ac:dyDescent="0.3">
      <c r="A29" s="3">
        <v>2009</v>
      </c>
      <c r="B29" s="7">
        <v>5604</v>
      </c>
      <c r="C29" s="7">
        <v>1731</v>
      </c>
      <c r="D29" s="7">
        <v>3675</v>
      </c>
      <c r="E29" s="7"/>
      <c r="F29" s="7"/>
      <c r="G29" s="7"/>
      <c r="H29" s="7"/>
      <c r="I29" s="7">
        <v>18988</v>
      </c>
      <c r="J29" s="7">
        <v>463</v>
      </c>
      <c r="K29" s="7"/>
      <c r="L29" s="7">
        <v>6389</v>
      </c>
      <c r="M29" s="7">
        <v>3383</v>
      </c>
      <c r="N29" s="7"/>
      <c r="O29" s="7">
        <v>3257</v>
      </c>
      <c r="P29" s="7">
        <v>962</v>
      </c>
      <c r="Q29" s="7"/>
      <c r="R29" s="7">
        <f t="shared" si="0"/>
        <v>44452</v>
      </c>
      <c r="S29" s="6"/>
    </row>
    <row r="30" spans="1:19" ht="20.100000000000001" customHeight="1" x14ac:dyDescent="0.3">
      <c r="A30" s="3">
        <v>2010</v>
      </c>
      <c r="B30" s="7"/>
      <c r="C30" s="7">
        <v>2010</v>
      </c>
      <c r="D30" s="7"/>
      <c r="E30" s="7">
        <v>3591</v>
      </c>
      <c r="F30" s="7"/>
      <c r="G30" s="7"/>
      <c r="H30" s="7"/>
      <c r="I30" s="7">
        <v>28253</v>
      </c>
      <c r="J30" s="7">
        <v>747</v>
      </c>
      <c r="K30" s="7"/>
      <c r="L30" s="7">
        <v>2081</v>
      </c>
      <c r="M30" s="7">
        <v>8339</v>
      </c>
      <c r="N30" s="7">
        <v>3922</v>
      </c>
      <c r="O30" s="7">
        <v>6325</v>
      </c>
      <c r="P30" s="7">
        <v>3930</v>
      </c>
      <c r="Q30" s="7"/>
      <c r="R30" s="7">
        <f t="shared" si="0"/>
        <v>59198</v>
      </c>
      <c r="S30" s="6"/>
    </row>
    <row r="31" spans="1:19" ht="20.100000000000001" customHeight="1" x14ac:dyDescent="0.3">
      <c r="A31" s="3">
        <v>2011</v>
      </c>
      <c r="B31" s="7"/>
      <c r="C31" s="7"/>
      <c r="D31" s="7">
        <v>2545</v>
      </c>
      <c r="E31" s="7"/>
      <c r="F31" s="7"/>
      <c r="G31" s="7"/>
      <c r="H31" s="7"/>
      <c r="I31" s="7">
        <v>27806</v>
      </c>
      <c r="J31" s="7"/>
      <c r="K31" s="7">
        <v>8147</v>
      </c>
      <c r="L31" s="7">
        <v>531</v>
      </c>
      <c r="M31" s="7"/>
      <c r="N31" s="7"/>
      <c r="O31" s="7"/>
      <c r="P31" s="7"/>
      <c r="Q31" s="7">
        <v>6588</v>
      </c>
      <c r="R31" s="7">
        <f t="shared" si="0"/>
        <v>45617</v>
      </c>
      <c r="S31" s="6"/>
    </row>
    <row r="32" spans="1:19" ht="20.100000000000001" customHeight="1" x14ac:dyDescent="0.3">
      <c r="A32" s="3">
        <v>2012</v>
      </c>
      <c r="B32" s="7">
        <v>3060</v>
      </c>
      <c r="C32" s="7"/>
      <c r="D32" s="7"/>
      <c r="E32" s="7">
        <v>1500</v>
      </c>
      <c r="F32" s="7">
        <v>5083</v>
      </c>
      <c r="G32" s="7">
        <v>24538</v>
      </c>
      <c r="H32" s="7">
        <v>4479</v>
      </c>
      <c r="I32" s="7">
        <v>31768</v>
      </c>
      <c r="J32" s="7">
        <v>7758</v>
      </c>
      <c r="K32" s="7">
        <v>5055</v>
      </c>
      <c r="L32" s="7">
        <v>2816</v>
      </c>
      <c r="M32" s="7"/>
      <c r="N32" s="7"/>
      <c r="O32" s="7"/>
      <c r="P32" s="7"/>
      <c r="Q32" s="7"/>
      <c r="R32" s="7">
        <f t="shared" si="0"/>
        <v>86057</v>
      </c>
      <c r="S32" s="6"/>
    </row>
    <row r="33" spans="1:19" ht="20.100000000000001" customHeight="1" x14ac:dyDescent="0.3">
      <c r="A33" s="3">
        <v>2013</v>
      </c>
      <c r="B33" s="7">
        <v>3390</v>
      </c>
      <c r="C33" s="7">
        <v>2500</v>
      </c>
      <c r="D33" s="7"/>
      <c r="E33" s="7"/>
      <c r="F33" s="7"/>
      <c r="G33" s="7">
        <v>10719</v>
      </c>
      <c r="H33" s="7"/>
      <c r="I33" s="7">
        <v>10321</v>
      </c>
      <c r="J33" s="7"/>
      <c r="K33" s="7">
        <v>7662</v>
      </c>
      <c r="L33" s="7">
        <v>9242</v>
      </c>
      <c r="M33" s="7"/>
      <c r="N33" s="7">
        <v>2762</v>
      </c>
      <c r="O33" s="7">
        <v>1188</v>
      </c>
      <c r="P33" s="7">
        <v>4740</v>
      </c>
      <c r="Q33" s="7"/>
      <c r="R33" s="7">
        <f t="shared" si="0"/>
        <v>52524</v>
      </c>
      <c r="S33" s="6"/>
    </row>
    <row r="34" spans="1:19" ht="20.100000000000001" customHeight="1" x14ac:dyDescent="0.3">
      <c r="A34" s="3">
        <v>2014</v>
      </c>
      <c r="B34" s="7">
        <v>6251</v>
      </c>
      <c r="C34" s="7"/>
      <c r="D34" s="7"/>
      <c r="E34" s="7"/>
      <c r="F34" s="7"/>
      <c r="G34" s="7"/>
      <c r="H34" s="7"/>
      <c r="I34" s="7">
        <v>71419</v>
      </c>
      <c r="J34" s="7">
        <v>1307</v>
      </c>
      <c r="K34" s="7"/>
      <c r="L34" s="7"/>
      <c r="M34" s="7"/>
      <c r="N34" s="7">
        <v>4623</v>
      </c>
      <c r="O34" s="7"/>
      <c r="P34" s="7">
        <v>6160</v>
      </c>
      <c r="Q34" s="7">
        <v>2128</v>
      </c>
      <c r="R34" s="7">
        <f t="shared" si="0"/>
        <v>91888</v>
      </c>
      <c r="S34" s="6"/>
    </row>
    <row r="35" spans="1:19" ht="20.100000000000001" customHeight="1" x14ac:dyDescent="0.3">
      <c r="A35" s="14" t="s">
        <v>20</v>
      </c>
      <c r="B35" s="15">
        <f>SUM(B3:B34)</f>
        <v>318402</v>
      </c>
      <c r="C35" s="15">
        <f t="shared" ref="C35:Q35" si="1">SUM(C3:C34)</f>
        <v>187186</v>
      </c>
      <c r="D35" s="15">
        <f t="shared" si="1"/>
        <v>186438</v>
      </c>
      <c r="E35" s="15">
        <f t="shared" si="1"/>
        <v>134599</v>
      </c>
      <c r="F35" s="15">
        <f t="shared" si="1"/>
        <v>181049</v>
      </c>
      <c r="G35" s="15">
        <f t="shared" si="1"/>
        <v>171878</v>
      </c>
      <c r="H35" s="15">
        <f t="shared" si="1"/>
        <v>35956</v>
      </c>
      <c r="I35" s="15">
        <f t="shared" si="1"/>
        <v>1063559</v>
      </c>
      <c r="J35" s="15">
        <f t="shared" si="1"/>
        <v>108154</v>
      </c>
      <c r="K35" s="15">
        <f t="shared" si="1"/>
        <v>123586</v>
      </c>
      <c r="L35" s="15">
        <f t="shared" si="1"/>
        <v>64641</v>
      </c>
      <c r="M35" s="15">
        <f t="shared" si="1"/>
        <v>104830</v>
      </c>
      <c r="N35" s="15">
        <f t="shared" si="1"/>
        <v>91642</v>
      </c>
      <c r="O35" s="15">
        <f t="shared" si="1"/>
        <v>83992</v>
      </c>
      <c r="P35" s="15">
        <f t="shared" si="1"/>
        <v>165715</v>
      </c>
      <c r="Q35" s="15">
        <f t="shared" si="1"/>
        <v>27449</v>
      </c>
      <c r="R35" s="15">
        <f t="shared" si="0"/>
        <v>3049076</v>
      </c>
      <c r="S35" s="6"/>
    </row>
    <row r="36" spans="1:19" ht="33" x14ac:dyDescent="0.3">
      <c r="A36" s="3"/>
      <c r="B36" s="13" t="s">
        <v>5</v>
      </c>
      <c r="C36" s="13" t="s">
        <v>6</v>
      </c>
      <c r="D36" s="16" t="s">
        <v>21</v>
      </c>
      <c r="E36" s="16" t="s">
        <v>22</v>
      </c>
      <c r="F36" s="16" t="s">
        <v>23</v>
      </c>
      <c r="G36" s="16" t="s">
        <v>24</v>
      </c>
      <c r="H36" s="16" t="s">
        <v>25</v>
      </c>
      <c r="I36" s="13"/>
      <c r="J36" s="13" t="s">
        <v>1</v>
      </c>
      <c r="K36" s="13" t="s">
        <v>12</v>
      </c>
      <c r="L36" s="13"/>
      <c r="M36" s="13" t="s">
        <v>14</v>
      </c>
      <c r="N36" s="11"/>
      <c r="O36" s="11"/>
      <c r="P36" s="11"/>
      <c r="Q36" s="12" t="s">
        <v>18</v>
      </c>
      <c r="R36" s="7"/>
      <c r="S36" s="6"/>
    </row>
    <row r="37" spans="1:19" ht="36" customHeight="1" x14ac:dyDescent="0.3">
      <c r="A37" s="9" t="s">
        <v>27</v>
      </c>
      <c r="B37" s="7">
        <v>305701</v>
      </c>
      <c r="C37" s="7">
        <v>184686</v>
      </c>
      <c r="D37" s="7">
        <v>266697</v>
      </c>
      <c r="E37" s="7">
        <v>1055344</v>
      </c>
      <c r="F37" s="7">
        <v>260223</v>
      </c>
      <c r="G37" s="7">
        <v>188673</v>
      </c>
      <c r="H37" s="7">
        <v>114281</v>
      </c>
      <c r="I37" s="7"/>
      <c r="J37" s="7">
        <v>99089</v>
      </c>
      <c r="K37" s="7">
        <v>102722</v>
      </c>
      <c r="L37" s="7"/>
      <c r="M37" s="7">
        <v>104830</v>
      </c>
      <c r="N37" s="7"/>
      <c r="O37" s="7"/>
      <c r="P37" s="7"/>
      <c r="Q37" s="7">
        <v>18733</v>
      </c>
      <c r="R37" s="7">
        <v>2772990</v>
      </c>
      <c r="S37" s="6"/>
    </row>
    <row r="38" spans="1:19" ht="36" customHeight="1" x14ac:dyDescent="0.3">
      <c r="A38" s="9" t="s">
        <v>26</v>
      </c>
      <c r="B38" s="7">
        <v>2447000</v>
      </c>
      <c r="C38" s="7">
        <v>990000</v>
      </c>
      <c r="D38" s="7">
        <v>1520000</v>
      </c>
      <c r="E38" s="7">
        <v>3844000</v>
      </c>
      <c r="F38" s="7">
        <v>1060000</v>
      </c>
      <c r="G38" s="7">
        <v>1060000</v>
      </c>
      <c r="H38" s="7">
        <v>1264000</v>
      </c>
      <c r="I38" s="7"/>
      <c r="J38" s="7">
        <v>484000</v>
      </c>
      <c r="K38" s="7">
        <v>473000</v>
      </c>
      <c r="L38" s="7"/>
      <c r="M38" s="7">
        <v>489000</v>
      </c>
      <c r="N38" s="7"/>
      <c r="O38" s="7"/>
      <c r="P38" s="7"/>
      <c r="Q38" s="7">
        <v>151000</v>
      </c>
      <c r="R38" s="7">
        <v>13684000</v>
      </c>
      <c r="S38" s="6"/>
    </row>
    <row r="39" spans="1:19" ht="20.100000000000001" customHeight="1" x14ac:dyDescent="0.3">
      <c r="A39" s="14" t="s">
        <v>28</v>
      </c>
      <c r="B39" s="17">
        <v>0.12</v>
      </c>
      <c r="C39" s="17">
        <v>0.19</v>
      </c>
      <c r="D39" s="17">
        <v>0.18</v>
      </c>
      <c r="E39" s="17">
        <v>0.27</v>
      </c>
      <c r="F39" s="17">
        <v>0.25</v>
      </c>
      <c r="G39" s="17">
        <v>0.18</v>
      </c>
      <c r="H39" s="17">
        <v>0.09</v>
      </c>
      <c r="I39" s="17"/>
      <c r="J39" s="17">
        <v>0.2</v>
      </c>
      <c r="K39" s="17">
        <v>0.22</v>
      </c>
      <c r="L39" s="17"/>
      <c r="M39" s="17">
        <v>0.21</v>
      </c>
      <c r="N39" s="17"/>
      <c r="O39" s="17"/>
      <c r="P39" s="17"/>
      <c r="Q39" s="17">
        <v>0.12</v>
      </c>
      <c r="R39" s="17">
        <v>0.2</v>
      </c>
      <c r="S39" s="6"/>
    </row>
    <row r="40" spans="1:19" ht="21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O40" s="4"/>
      <c r="P40" s="4"/>
      <c r="R40" s="8" t="s">
        <v>3</v>
      </c>
    </row>
    <row r="41" spans="1:19" ht="21" customHeight="1" x14ac:dyDescent="0.3"/>
    <row r="42" spans="1:19" ht="21" customHeight="1" x14ac:dyDescent="0.3"/>
    <row r="43" spans="1:19" ht="21" customHeight="1" x14ac:dyDescent="0.3"/>
    <row r="44" spans="1:19" ht="21" customHeight="1" x14ac:dyDescent="0.3"/>
    <row r="45" spans="1:19" ht="21" customHeight="1" x14ac:dyDescent="0.3"/>
    <row r="46" spans="1:19" ht="21" customHeight="1" x14ac:dyDescent="0.3"/>
    <row r="47" spans="1:19" ht="21" customHeight="1" x14ac:dyDescent="0.3"/>
    <row r="48" spans="1:19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  <row r="169" ht="21" customHeight="1" x14ac:dyDescent="0.3"/>
    <row r="170" ht="21" customHeight="1" x14ac:dyDescent="0.3"/>
    <row r="171" ht="21" customHeight="1" x14ac:dyDescent="0.3"/>
    <row r="172" ht="21" customHeight="1" x14ac:dyDescent="0.3"/>
    <row r="173" ht="21" customHeight="1" x14ac:dyDescent="0.3"/>
    <row r="174" ht="21" customHeight="1" x14ac:dyDescent="0.3"/>
    <row r="175" ht="21" customHeight="1" x14ac:dyDescent="0.3"/>
    <row r="176" ht="21" customHeight="1" x14ac:dyDescent="0.3"/>
    <row r="177" ht="21" customHeight="1" x14ac:dyDescent="0.3"/>
    <row r="178" ht="21" customHeight="1" x14ac:dyDescent="0.3"/>
    <row r="179" ht="21" customHeight="1" x14ac:dyDescent="0.3"/>
    <row r="180" ht="21" customHeight="1" x14ac:dyDescent="0.3"/>
    <row r="181" ht="21" customHeight="1" x14ac:dyDescent="0.3"/>
    <row r="182" ht="21" customHeight="1" x14ac:dyDescent="0.3"/>
    <row r="183" ht="21" customHeight="1" x14ac:dyDescent="0.3"/>
    <row r="184" ht="21" customHeight="1" x14ac:dyDescent="0.3"/>
    <row r="185" ht="21" customHeight="1" x14ac:dyDescent="0.3"/>
    <row r="186" ht="21" customHeight="1" x14ac:dyDescent="0.3"/>
    <row r="187" ht="21" customHeight="1" x14ac:dyDescent="0.3"/>
    <row r="188" ht="21" customHeight="1" x14ac:dyDescent="0.3"/>
    <row r="189" ht="21" customHeight="1" x14ac:dyDescent="0.3"/>
    <row r="190" ht="21" customHeight="1" x14ac:dyDescent="0.3"/>
    <row r="191" ht="21" customHeight="1" x14ac:dyDescent="0.3"/>
    <row r="192" ht="21" customHeight="1" x14ac:dyDescent="0.3"/>
    <row r="193" ht="21" customHeight="1" x14ac:dyDescent="0.3"/>
    <row r="194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2017-11-09T06:44:04Z</dcterms:modified>
</cp:coreProperties>
</file>