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Q4" i="1" l="1"/>
  <c r="L4" i="1"/>
  <c r="G4" i="1"/>
  <c r="B4" i="1"/>
</calcChain>
</file>

<file path=xl/sharedStrings.xml><?xml version="1.0" encoding="utf-8"?>
<sst xmlns="http://schemas.openxmlformats.org/spreadsheetml/2006/main" count="45" uniqueCount="30">
  <si>
    <t>전국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</si>
  <si>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</si>
  <si>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</si>
  <si>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</si>
  <si>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</si>
  <si>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</si>
  <si>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</si>
  <si>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</si>
  <si>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</si>
  <si>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</si>
  <si>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</si>
  <si>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</si>
  <si>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</si>
  <si>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</si>
  <si>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</si>
  <si>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</si>
  <si>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</si>
  <si>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∙도별 인구 추계</t>
    </r>
    <phoneticPr fontId="1" type="noConversion"/>
  </si>
  <si>
    <t>세종특별자치시</t>
    <phoneticPr fontId="1" type="noConversion"/>
  </si>
  <si>
    <t>통계청(2014)</t>
    <phoneticPr fontId="1" type="noConversion"/>
  </si>
  <si>
    <r>
      <t xml:space="preserve">시 </t>
    </r>
    <r>
      <rPr>
        <sz val="11"/>
        <color theme="1"/>
        <rFont val="맑은 고딕"/>
        <family val="3"/>
        <charset val="129"/>
      </rPr>
      <t>∙ 도</t>
    </r>
    <phoneticPr fontId="1" type="noConversion"/>
  </si>
  <si>
    <t>2010년</t>
    <phoneticPr fontId="1" type="noConversion"/>
  </si>
  <si>
    <t>2020년</t>
    <phoneticPr fontId="1" type="noConversion"/>
  </si>
  <si>
    <t>2030년</t>
    <phoneticPr fontId="1" type="noConversion"/>
  </si>
  <si>
    <t>2040년</t>
    <phoneticPr fontId="1" type="noConversion"/>
  </si>
  <si>
    <t>총인구(명)</t>
    <phoneticPr fontId="1" type="noConversion"/>
  </si>
  <si>
    <t>성비(여자
1백 명당)</t>
    <phoneticPr fontId="1" type="noConversion"/>
  </si>
  <si>
    <t>인구
성장률(%)</t>
    <phoneticPr fontId="1" type="noConversion"/>
  </si>
  <si>
    <t>총부양비
(생산가능
인구 1백
명당)</t>
    <phoneticPr fontId="1" type="noConversion"/>
  </si>
  <si>
    <t>중위
연령(세)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</si>
</sst>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_);\(0\)"/>
    <numFmt numFmtId="177" formatCode="#,##0_);\(#,##0\)"/>
    <numFmt numFmtId="178" formatCode="#,##0.0_);\(#,##0.0\)"/>
    <numFmt numFmtId="179" formatCode="#,##0.00_);\(#,##0.00\)"/>
    <numFmt numFmtId="180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right" vertical="center" indent="1"/>
    </xf>
    <xf numFmtId="178" fontId="5" fillId="0" borderId="1" xfId="0" applyNumberFormat="1" applyFont="1" applyFill="1" applyBorder="1" applyAlignment="1">
      <alignment horizontal="right" vertical="center" indent="1"/>
    </xf>
    <xf numFmtId="178" fontId="5" fillId="3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2" fillId="0" borderId="0" xfId="0" applyNumberFormat="1" applyFont="1" applyAlignment="1">
      <alignment horizontal="left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7" fontId="5" fillId="0" borderId="1" xfId="0" applyNumberFormat="1" applyFont="1" applyFill="1" applyBorder="1" applyAlignment="1">
      <alignment horizontal="right" vertical="center"/>
    </xf>
    <xf numFmtId="177" fontId="5" fillId="3" borderId="1" xfId="0" applyNumberFormat="1" applyFont="1" applyFill="1" applyBorder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9" fontId="2" fillId="0" borderId="0" xfId="0" applyNumberFormat="1" applyFont="1" applyAlignment="1">
      <alignment horizontal="left" vertical="center"/>
    </xf>
    <xf numFmtId="179" fontId="5" fillId="2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5" fillId="2" borderId="1" xfId="0" applyNumberFormat="1" applyFont="1" applyFill="1" applyBorder="1" applyAlignment="1">
      <alignment horizontal="center" vertical="center"/>
    </xf>
    <xf numFmtId="180" fontId="5" fillId="3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6"/>
  <sheetViews>
    <sheetView tabSelected="1" workbookViewId="0">
      <selection activeCell="U22" sqref="U22"/>
    </sheetView>
  </sheetViews>
  <sheetFormatPr defaultRowHeight="16.5" x14ac:dyDescent="0.3"/>
  <cols>
    <col min="1" max="1" width="14.625" style="1" customWidth="1"/>
    <col min="2" max="2" width="11.75" style="24" customWidth="1"/>
    <col min="3" max="3" width="10.25" style="14" customWidth="1"/>
    <col min="4" max="4" width="10.25" style="27" customWidth="1"/>
    <col min="5" max="5" width="10.25" style="14" customWidth="1"/>
    <col min="6" max="6" width="10.25" style="27" customWidth="1"/>
    <col min="7" max="7" width="12.375" style="30" customWidth="1"/>
    <col min="8" max="8" width="10.25" style="14" customWidth="1"/>
    <col min="9" max="9" width="10.25" style="27" customWidth="1"/>
    <col min="10" max="10" width="10.25" style="14" customWidth="1"/>
    <col min="11" max="11" width="10.25" style="27" customWidth="1"/>
    <col min="12" max="12" width="12.125" style="24" customWidth="1"/>
    <col min="13" max="13" width="10.25" style="14" customWidth="1"/>
    <col min="14" max="14" width="10.25" style="27" customWidth="1"/>
    <col min="15" max="15" width="10.25" style="1" customWidth="1"/>
    <col min="16" max="16" width="10.25" style="27" customWidth="1"/>
    <col min="17" max="17" width="12" style="24" customWidth="1"/>
    <col min="18" max="18" width="10.25" style="1" customWidth="1"/>
    <col min="19" max="19" width="10.25" style="27" customWidth="1"/>
    <col min="20" max="20" width="10.25" style="1" customWidth="1"/>
    <col min="21" max="21" width="10.25" style="27" customWidth="1"/>
    <col min="22" max="30" width="18.625" customWidth="1"/>
  </cols>
  <sheetData>
    <row r="1" spans="1:22" ht="26.25" customHeight="1" x14ac:dyDescent="0.3">
      <c r="A1" s="2" t="s">
        <v>17</v>
      </c>
      <c r="B1" s="23"/>
      <c r="C1" s="12"/>
      <c r="D1" s="25"/>
      <c r="E1" s="17"/>
      <c r="F1" s="28"/>
      <c r="G1" s="29"/>
      <c r="H1" s="17"/>
      <c r="I1" s="28"/>
      <c r="J1" s="17"/>
      <c r="K1" s="28"/>
      <c r="L1" s="23"/>
      <c r="M1" s="17"/>
      <c r="N1" s="28"/>
      <c r="O1" s="2"/>
      <c r="P1" s="28"/>
      <c r="Q1" s="23"/>
      <c r="R1" s="2"/>
      <c r="S1" s="28"/>
      <c r="T1" s="2"/>
      <c r="U1" s="28"/>
    </row>
    <row r="2" spans="1:22" s="1" customFormat="1" ht="33.75" customHeight="1" x14ac:dyDescent="0.3">
      <c r="A2" s="21" t="s">
        <v>20</v>
      </c>
      <c r="B2" s="18" t="s">
        <v>21</v>
      </c>
      <c r="C2" s="19"/>
      <c r="D2" s="19"/>
      <c r="E2" s="19"/>
      <c r="F2" s="20"/>
      <c r="G2" s="18" t="s">
        <v>22</v>
      </c>
      <c r="H2" s="19"/>
      <c r="I2" s="19"/>
      <c r="J2" s="19"/>
      <c r="K2" s="20"/>
      <c r="L2" s="18" t="s">
        <v>23</v>
      </c>
      <c r="M2" s="19"/>
      <c r="N2" s="19"/>
      <c r="O2" s="19"/>
      <c r="P2" s="20"/>
      <c r="Q2" s="18" t="s">
        <v>24</v>
      </c>
      <c r="R2" s="19"/>
      <c r="S2" s="19"/>
      <c r="T2" s="19"/>
      <c r="U2" s="20"/>
    </row>
    <row r="3" spans="1:22" ht="66" x14ac:dyDescent="0.3">
      <c r="A3" s="22"/>
      <c r="B3" s="6" t="s">
        <v>25</v>
      </c>
      <c r="C3" s="13" t="s">
        <v>26</v>
      </c>
      <c r="D3" s="26" t="s">
        <v>27</v>
      </c>
      <c r="E3" s="13" t="s">
        <v>28</v>
      </c>
      <c r="F3" s="26" t="s">
        <v>29</v>
      </c>
      <c r="G3" s="31" t="s">
        <v>25</v>
      </c>
      <c r="H3" s="13" t="s">
        <v>26</v>
      </c>
      <c r="I3" s="26" t="s">
        <v>27</v>
      </c>
      <c r="J3" s="13" t="s">
        <v>28</v>
      </c>
      <c r="K3" s="26" t="s">
        <v>29</v>
      </c>
      <c r="L3" s="6" t="s">
        <v>25</v>
      </c>
      <c r="M3" s="13" t="s">
        <v>26</v>
      </c>
      <c r="N3" s="26" t="s">
        <v>27</v>
      </c>
      <c r="O3" s="13" t="s">
        <v>28</v>
      </c>
      <c r="P3" s="26" t="s">
        <v>29</v>
      </c>
      <c r="Q3" s="6" t="s">
        <v>25</v>
      </c>
      <c r="R3" s="13" t="s">
        <v>26</v>
      </c>
      <c r="S3" s="26" t="s">
        <v>27</v>
      </c>
      <c r="T3" s="13" t="s">
        <v>28</v>
      </c>
      <c r="U3" s="26" t="s">
        <v>29</v>
      </c>
      <c r="V3" s="3"/>
    </row>
    <row r="4" spans="1:22" ht="21" customHeight="1" x14ac:dyDescent="0.3">
      <c r="A4" s="7" t="s">
        <v>0</v>
      </c>
      <c r="B4" s="16">
        <f>SUM(B5:B21)</f>
        <v>49410366</v>
      </c>
      <c r="C4" s="8">
        <v>100.4</v>
      </c>
      <c r="D4" s="32">
        <v>0.46</v>
      </c>
      <c r="E4" s="10">
        <v>37.299999999999997</v>
      </c>
      <c r="F4" s="10">
        <v>37.9</v>
      </c>
      <c r="G4" s="16">
        <f>SUM(G5:G21)</f>
        <v>51435495</v>
      </c>
      <c r="H4" s="10">
        <v>99.4</v>
      </c>
      <c r="I4" s="32">
        <v>0.28000000000000003</v>
      </c>
      <c r="J4" s="10">
        <v>40.700000000000003</v>
      </c>
      <c r="K4" s="10">
        <v>43.4</v>
      </c>
      <c r="L4" s="16">
        <f>SUM(L5:L21)</f>
        <v>52160065</v>
      </c>
      <c r="M4" s="10">
        <v>98.6</v>
      </c>
      <c r="N4" s="32">
        <v>0.01</v>
      </c>
      <c r="O4" s="10">
        <v>58.6</v>
      </c>
      <c r="P4" s="10">
        <v>48.5</v>
      </c>
      <c r="Q4" s="16">
        <f>SUM(Q5:Q21)</f>
        <v>51091352</v>
      </c>
      <c r="R4" s="10">
        <v>97.8</v>
      </c>
      <c r="S4" s="32">
        <v>-0.39</v>
      </c>
      <c r="T4" s="10">
        <v>77</v>
      </c>
      <c r="U4" s="10">
        <v>52.6</v>
      </c>
      <c r="V4" s="3"/>
    </row>
    <row r="5" spans="1:22" ht="21" customHeight="1" x14ac:dyDescent="0.3">
      <c r="A5" s="5" t="s">
        <v>1</v>
      </c>
      <c r="B5" s="15">
        <v>10050508</v>
      </c>
      <c r="C5" s="9">
        <v>97.6</v>
      </c>
      <c r="D5" s="33">
        <v>-0.53</v>
      </c>
      <c r="E5" s="11">
        <v>30.4</v>
      </c>
      <c r="F5" s="11">
        <v>37.299999999999997</v>
      </c>
      <c r="G5" s="15">
        <v>9761875</v>
      </c>
      <c r="H5" s="11">
        <v>95.1</v>
      </c>
      <c r="I5" s="33">
        <v>-0.15</v>
      </c>
      <c r="J5" s="11">
        <v>36.4</v>
      </c>
      <c r="K5" s="11">
        <v>42.4</v>
      </c>
      <c r="L5" s="15">
        <v>9564220</v>
      </c>
      <c r="M5" s="11">
        <v>94</v>
      </c>
      <c r="N5" s="33">
        <v>-0.32</v>
      </c>
      <c r="O5" s="11">
        <v>52.8</v>
      </c>
      <c r="P5" s="11">
        <v>47.3</v>
      </c>
      <c r="Q5" s="15">
        <v>9160269</v>
      </c>
      <c r="R5" s="11">
        <v>93</v>
      </c>
      <c r="S5" s="33">
        <v>-0.52</v>
      </c>
      <c r="T5" s="11">
        <v>68</v>
      </c>
      <c r="U5" s="11">
        <v>51.1</v>
      </c>
      <c r="V5" s="3"/>
    </row>
    <row r="6" spans="1:22" ht="21" customHeight="1" x14ac:dyDescent="0.3">
      <c r="A6" s="5" t="s">
        <v>2</v>
      </c>
      <c r="B6" s="15">
        <v>3466333</v>
      </c>
      <c r="C6" s="9">
        <v>97.5</v>
      </c>
      <c r="D6" s="33">
        <v>-0.62</v>
      </c>
      <c r="E6" s="11">
        <v>33.6</v>
      </c>
      <c r="F6" s="11">
        <v>40</v>
      </c>
      <c r="G6" s="15">
        <v>3341312</v>
      </c>
      <c r="H6" s="11">
        <v>95.6</v>
      </c>
      <c r="I6" s="33">
        <v>-0.36</v>
      </c>
      <c r="J6" s="11">
        <v>42.8</v>
      </c>
      <c r="K6" s="11">
        <v>46.5</v>
      </c>
      <c r="L6" s="15">
        <v>3210454</v>
      </c>
      <c r="M6" s="11">
        <v>94.3</v>
      </c>
      <c r="N6" s="33">
        <v>-0.44</v>
      </c>
      <c r="O6" s="11">
        <v>64.2</v>
      </c>
      <c r="P6" s="11">
        <v>51.6</v>
      </c>
      <c r="Q6" s="15">
        <v>3026016</v>
      </c>
      <c r="R6" s="11">
        <v>93.7</v>
      </c>
      <c r="S6" s="33">
        <v>-0.73</v>
      </c>
      <c r="T6" s="11">
        <v>83.6</v>
      </c>
      <c r="U6" s="11">
        <v>56.1</v>
      </c>
      <c r="V6" s="3"/>
    </row>
    <row r="7" spans="1:22" ht="21" customHeight="1" x14ac:dyDescent="0.3">
      <c r="A7" s="5" t="s">
        <v>3</v>
      </c>
      <c r="B7" s="15">
        <v>2472230</v>
      </c>
      <c r="C7" s="9">
        <v>99.3</v>
      </c>
      <c r="D7" s="33">
        <v>-0.12</v>
      </c>
      <c r="E7" s="11">
        <v>35.5</v>
      </c>
      <c r="F7" s="11">
        <v>38.1</v>
      </c>
      <c r="G7" s="15">
        <v>2423590</v>
      </c>
      <c r="H7" s="11">
        <v>97.1</v>
      </c>
      <c r="I7" s="33">
        <v>-0.3</v>
      </c>
      <c r="J7" s="11">
        <v>39.9</v>
      </c>
      <c r="K7" s="11">
        <v>44.5</v>
      </c>
      <c r="L7" s="15">
        <v>2336472</v>
      </c>
      <c r="M7" s="11">
        <v>95.6</v>
      </c>
      <c r="N7" s="33">
        <v>-0.41</v>
      </c>
      <c r="O7" s="11">
        <v>59.3</v>
      </c>
      <c r="P7" s="11">
        <v>49.7</v>
      </c>
      <c r="Q7" s="15">
        <v>2204372</v>
      </c>
      <c r="R7" s="11">
        <v>94.9</v>
      </c>
      <c r="S7" s="33">
        <v>-0.74</v>
      </c>
      <c r="T7" s="11">
        <v>79.5</v>
      </c>
      <c r="U7" s="11">
        <v>53.8</v>
      </c>
      <c r="V7" s="3"/>
    </row>
    <row r="8" spans="1:22" ht="21" customHeight="1" x14ac:dyDescent="0.3">
      <c r="A8" s="5" t="s">
        <v>4</v>
      </c>
      <c r="B8" s="15">
        <v>2713206</v>
      </c>
      <c r="C8" s="9">
        <v>102.3</v>
      </c>
      <c r="D8" s="33">
        <v>0.82</v>
      </c>
      <c r="E8" s="11">
        <v>33.6</v>
      </c>
      <c r="F8" s="11">
        <v>37</v>
      </c>
      <c r="G8" s="15">
        <v>3014686</v>
      </c>
      <c r="H8" s="11">
        <v>100.4</v>
      </c>
      <c r="I8" s="33">
        <v>0.77</v>
      </c>
      <c r="J8" s="11">
        <v>36.700000000000003</v>
      </c>
      <c r="K8" s="11">
        <v>42.1</v>
      </c>
      <c r="L8" s="15">
        <v>3170366</v>
      </c>
      <c r="M8" s="11">
        <v>99</v>
      </c>
      <c r="N8" s="33">
        <v>0.28000000000000003</v>
      </c>
      <c r="O8" s="11">
        <v>54.7</v>
      </c>
      <c r="P8" s="11">
        <v>47.2</v>
      </c>
      <c r="Q8" s="15">
        <v>3164042</v>
      </c>
      <c r="R8" s="11">
        <v>97.7</v>
      </c>
      <c r="S8" s="33">
        <v>-0.26</v>
      </c>
      <c r="T8" s="11">
        <v>71.3</v>
      </c>
      <c r="U8" s="11">
        <v>51.1</v>
      </c>
      <c r="V8" s="3"/>
    </row>
    <row r="9" spans="1:22" ht="21" customHeight="1" x14ac:dyDescent="0.3">
      <c r="A9" s="5" t="s">
        <v>5</v>
      </c>
      <c r="B9" s="15">
        <v>1489450</v>
      </c>
      <c r="C9" s="9">
        <v>98.8</v>
      </c>
      <c r="D9" s="33">
        <v>0.94</v>
      </c>
      <c r="E9" s="11">
        <v>37.6</v>
      </c>
      <c r="F9" s="11">
        <v>35.200000000000003</v>
      </c>
      <c r="G9" s="15">
        <v>1516932</v>
      </c>
      <c r="H9" s="11">
        <v>98.3</v>
      </c>
      <c r="I9" s="33">
        <v>-0.03</v>
      </c>
      <c r="J9" s="11">
        <v>39.799999999999997</v>
      </c>
      <c r="K9" s="11">
        <v>41.2</v>
      </c>
      <c r="L9" s="15">
        <v>1494758</v>
      </c>
      <c r="M9" s="11">
        <v>97.9</v>
      </c>
      <c r="N9" s="33">
        <v>-0.24</v>
      </c>
      <c r="O9" s="11">
        <v>55.5</v>
      </c>
      <c r="P9" s="11">
        <v>46.1</v>
      </c>
      <c r="Q9" s="15">
        <v>1429555</v>
      </c>
      <c r="R9" s="11">
        <v>97.9</v>
      </c>
      <c r="S9" s="33">
        <v>-0.62</v>
      </c>
      <c r="T9" s="11">
        <v>72.2</v>
      </c>
      <c r="U9" s="11">
        <v>49.4</v>
      </c>
      <c r="V9" s="3"/>
    </row>
    <row r="10" spans="1:22" ht="21" customHeight="1" x14ac:dyDescent="0.3">
      <c r="A10" s="5" t="s">
        <v>6</v>
      </c>
      <c r="B10" s="15">
        <v>1510867</v>
      </c>
      <c r="C10" s="9">
        <v>101.1</v>
      </c>
      <c r="D10" s="33">
        <v>0.43</v>
      </c>
      <c r="E10" s="11">
        <v>34.9</v>
      </c>
      <c r="F10" s="11">
        <v>35.6</v>
      </c>
      <c r="G10" s="15">
        <v>1533879</v>
      </c>
      <c r="H10" s="11">
        <v>100.1</v>
      </c>
      <c r="I10" s="33">
        <v>0.11</v>
      </c>
      <c r="J10" s="11">
        <v>38</v>
      </c>
      <c r="K10" s="11">
        <v>41.1</v>
      </c>
      <c r="L10" s="15">
        <v>1550782</v>
      </c>
      <c r="M10" s="11">
        <v>99.4</v>
      </c>
      <c r="N10" s="33">
        <v>0.05</v>
      </c>
      <c r="O10" s="11">
        <v>53.9</v>
      </c>
      <c r="P10" s="11">
        <v>45.9</v>
      </c>
      <c r="Q10" s="15">
        <v>1526159</v>
      </c>
      <c r="R10" s="11">
        <v>98.8</v>
      </c>
      <c r="S10" s="33">
        <v>-0.34</v>
      </c>
      <c r="T10" s="11">
        <v>68.599999999999994</v>
      </c>
      <c r="U10" s="11">
        <v>49.7</v>
      </c>
      <c r="V10" s="3"/>
    </row>
    <row r="11" spans="1:22" ht="21" customHeight="1" x14ac:dyDescent="0.3">
      <c r="A11" s="5" t="s">
        <v>7</v>
      </c>
      <c r="B11" s="15">
        <v>1094107</v>
      </c>
      <c r="C11" s="9">
        <v>108</v>
      </c>
      <c r="D11" s="33">
        <v>0.03</v>
      </c>
      <c r="E11" s="11">
        <v>33.200000000000003</v>
      </c>
      <c r="F11" s="11">
        <v>36.9</v>
      </c>
      <c r="G11" s="15">
        <v>1158837</v>
      </c>
      <c r="H11" s="11">
        <v>108.3</v>
      </c>
      <c r="I11" s="33">
        <v>0.19</v>
      </c>
      <c r="J11" s="11">
        <v>34.5</v>
      </c>
      <c r="K11" s="11">
        <v>42.2</v>
      </c>
      <c r="L11" s="15">
        <v>1158411</v>
      </c>
      <c r="M11" s="11">
        <v>107.2</v>
      </c>
      <c r="N11" s="33">
        <v>-0.19</v>
      </c>
      <c r="O11" s="11">
        <v>51.6</v>
      </c>
      <c r="P11" s="11">
        <v>47.2</v>
      </c>
      <c r="Q11" s="15">
        <v>1099143</v>
      </c>
      <c r="R11" s="11">
        <v>106.9</v>
      </c>
      <c r="S11" s="33">
        <v>-0.78</v>
      </c>
      <c r="T11" s="11">
        <v>67.8</v>
      </c>
      <c r="U11" s="11">
        <v>50.1</v>
      </c>
      <c r="V11" s="3"/>
    </row>
    <row r="12" spans="1:22" ht="21" customHeight="1" x14ac:dyDescent="0.3">
      <c r="A12" s="5" t="s">
        <v>18</v>
      </c>
      <c r="B12" s="15">
        <v>0</v>
      </c>
      <c r="C12" s="9">
        <v>0</v>
      </c>
      <c r="D12" s="33">
        <v>0</v>
      </c>
      <c r="E12" s="11">
        <v>0</v>
      </c>
      <c r="F12" s="11">
        <v>0</v>
      </c>
      <c r="G12" s="15">
        <v>319490</v>
      </c>
      <c r="H12" s="11">
        <v>105</v>
      </c>
      <c r="I12" s="33">
        <v>5.61</v>
      </c>
      <c r="J12" s="11">
        <v>43.6</v>
      </c>
      <c r="K12" s="11">
        <v>39</v>
      </c>
      <c r="L12" s="15">
        <v>426930</v>
      </c>
      <c r="M12" s="11">
        <v>103.3</v>
      </c>
      <c r="N12" s="33">
        <v>1.63</v>
      </c>
      <c r="O12" s="11">
        <v>55.5</v>
      </c>
      <c r="P12" s="11">
        <v>43.5</v>
      </c>
      <c r="Q12" s="15">
        <v>461387</v>
      </c>
      <c r="R12" s="11">
        <v>102.6</v>
      </c>
      <c r="S12" s="33">
        <v>0.19</v>
      </c>
      <c r="T12" s="11">
        <v>70.8</v>
      </c>
      <c r="U12" s="11">
        <v>47.6</v>
      </c>
      <c r="V12" s="3"/>
    </row>
    <row r="13" spans="1:22" ht="21" customHeight="1" x14ac:dyDescent="0.3">
      <c r="A13" s="5" t="s">
        <v>8</v>
      </c>
      <c r="B13" s="15">
        <v>11575780</v>
      </c>
      <c r="C13" s="9">
        <v>102.3</v>
      </c>
      <c r="D13" s="33">
        <v>1.76</v>
      </c>
      <c r="E13" s="11">
        <v>36.299999999999997</v>
      </c>
      <c r="F13" s="11">
        <v>36.5</v>
      </c>
      <c r="G13" s="15">
        <v>12928357</v>
      </c>
      <c r="H13" s="11">
        <v>101.1</v>
      </c>
      <c r="I13" s="33">
        <v>0.71</v>
      </c>
      <c r="J13" s="11">
        <v>37.6</v>
      </c>
      <c r="K13" s="11">
        <v>41.4</v>
      </c>
      <c r="L13" s="15">
        <v>13447567</v>
      </c>
      <c r="M13" s="11">
        <v>100.1</v>
      </c>
      <c r="N13" s="33">
        <v>0.15</v>
      </c>
      <c r="O13" s="11">
        <v>54.1</v>
      </c>
      <c r="P13" s="11">
        <v>46</v>
      </c>
      <c r="Q13" s="15">
        <v>13245681</v>
      </c>
      <c r="R13" s="11">
        <v>99.3</v>
      </c>
      <c r="S13" s="33">
        <v>-0.39</v>
      </c>
      <c r="T13" s="11">
        <v>70.2</v>
      </c>
      <c r="U13" s="11">
        <v>49.7</v>
      </c>
      <c r="V13" s="3"/>
    </row>
    <row r="14" spans="1:22" ht="21" customHeight="1" x14ac:dyDescent="0.3">
      <c r="A14" s="5" t="s">
        <v>9</v>
      </c>
      <c r="B14" s="15">
        <v>1486522</v>
      </c>
      <c r="C14" s="9">
        <v>102.1</v>
      </c>
      <c r="D14" s="33">
        <v>0.23</v>
      </c>
      <c r="E14" s="11">
        <v>44.8</v>
      </c>
      <c r="F14" s="11">
        <v>40.6</v>
      </c>
      <c r="G14" s="15">
        <v>1529996</v>
      </c>
      <c r="H14" s="11">
        <v>101.4</v>
      </c>
      <c r="I14" s="33">
        <v>0.31</v>
      </c>
      <c r="J14" s="11">
        <v>47.1</v>
      </c>
      <c r="K14" s="11">
        <v>47.3</v>
      </c>
      <c r="L14" s="15">
        <v>1576767</v>
      </c>
      <c r="M14" s="11">
        <v>100</v>
      </c>
      <c r="N14" s="33">
        <v>0.28000000000000003</v>
      </c>
      <c r="O14" s="11">
        <v>70.3</v>
      </c>
      <c r="P14" s="11">
        <v>53.1</v>
      </c>
      <c r="Q14" s="15">
        <v>1593295</v>
      </c>
      <c r="R14" s="11">
        <v>98.8</v>
      </c>
      <c r="S14" s="33">
        <v>-0.09</v>
      </c>
      <c r="T14" s="11">
        <v>94.9</v>
      </c>
      <c r="U14" s="11">
        <v>58</v>
      </c>
      <c r="V14" s="3"/>
    </row>
    <row r="15" spans="1:22" ht="21" customHeight="1" x14ac:dyDescent="0.3">
      <c r="A15" s="5" t="s">
        <v>10</v>
      </c>
      <c r="B15" s="15">
        <v>1521655</v>
      </c>
      <c r="C15" s="9">
        <v>101.8</v>
      </c>
      <c r="D15" s="33">
        <v>0.45</v>
      </c>
      <c r="E15" s="11">
        <v>43</v>
      </c>
      <c r="F15" s="11">
        <v>38.700000000000003</v>
      </c>
      <c r="G15" s="15">
        <v>1595313</v>
      </c>
      <c r="H15" s="11">
        <v>102.5</v>
      </c>
      <c r="I15" s="33">
        <v>0.5</v>
      </c>
      <c r="J15" s="11">
        <v>43.9</v>
      </c>
      <c r="K15" s="11">
        <v>44.7</v>
      </c>
      <c r="L15" s="15">
        <v>1671790</v>
      </c>
      <c r="M15" s="11">
        <v>102.2</v>
      </c>
      <c r="N15" s="33">
        <v>0.4</v>
      </c>
      <c r="O15" s="11">
        <v>62.7</v>
      </c>
      <c r="P15" s="11">
        <v>49.9</v>
      </c>
      <c r="Q15" s="15">
        <v>1699664</v>
      </c>
      <c r="R15" s="11">
        <v>101.4</v>
      </c>
      <c r="S15" s="33">
        <v>-0.05</v>
      </c>
      <c r="T15" s="11">
        <v>83.2</v>
      </c>
      <c r="U15" s="11">
        <v>54.8</v>
      </c>
      <c r="V15" s="3"/>
    </row>
    <row r="16" spans="1:22" ht="21" customHeight="1" x14ac:dyDescent="0.3">
      <c r="A16" s="5" t="s">
        <v>11</v>
      </c>
      <c r="B16" s="15">
        <v>2075612</v>
      </c>
      <c r="C16" s="9">
        <v>104</v>
      </c>
      <c r="D16" s="33">
        <v>1.82</v>
      </c>
      <c r="E16" s="11">
        <v>45.8</v>
      </c>
      <c r="F16" s="11">
        <v>38.6</v>
      </c>
      <c r="G16" s="15">
        <v>2170972</v>
      </c>
      <c r="H16" s="11">
        <v>103.8</v>
      </c>
      <c r="I16" s="33">
        <v>0.81</v>
      </c>
      <c r="J16" s="11">
        <v>47.8</v>
      </c>
      <c r="K16" s="11">
        <v>44.2</v>
      </c>
      <c r="L16" s="15">
        <v>2323886</v>
      </c>
      <c r="M16" s="11">
        <v>103.3</v>
      </c>
      <c r="N16" s="33">
        <v>0.54</v>
      </c>
      <c r="O16" s="11">
        <v>65.599999999999994</v>
      </c>
      <c r="P16" s="11">
        <v>49.5</v>
      </c>
      <c r="Q16" s="15">
        <v>2388447</v>
      </c>
      <c r="R16" s="11">
        <v>102</v>
      </c>
      <c r="S16" s="33">
        <v>0.05</v>
      </c>
      <c r="T16" s="11">
        <v>86.7</v>
      </c>
      <c r="U16" s="11">
        <v>54.8</v>
      </c>
      <c r="V16" s="3"/>
    </row>
    <row r="17" spans="1:22" ht="21" customHeight="1" x14ac:dyDescent="0.3">
      <c r="A17" s="5" t="s">
        <v>12</v>
      </c>
      <c r="B17" s="15">
        <v>1794335</v>
      </c>
      <c r="C17" s="9">
        <v>97.2</v>
      </c>
      <c r="D17" s="33">
        <v>0.21</v>
      </c>
      <c r="E17" s="11">
        <v>48.1</v>
      </c>
      <c r="F17" s="11">
        <v>40.200000000000003</v>
      </c>
      <c r="G17" s="15">
        <v>1806457</v>
      </c>
      <c r="H17" s="11">
        <v>97.7</v>
      </c>
      <c r="I17" s="33">
        <v>0.09</v>
      </c>
      <c r="J17" s="11">
        <v>50.2</v>
      </c>
      <c r="K17" s="11">
        <v>46.5</v>
      </c>
      <c r="L17" s="15">
        <v>1826283</v>
      </c>
      <c r="M17" s="11">
        <v>98</v>
      </c>
      <c r="N17" s="33">
        <v>0.12</v>
      </c>
      <c r="O17" s="11">
        <v>69.3</v>
      </c>
      <c r="P17" s="11">
        <v>51.8</v>
      </c>
      <c r="Q17" s="15">
        <v>1819174</v>
      </c>
      <c r="R17" s="11">
        <v>97.3</v>
      </c>
      <c r="S17" s="33">
        <v>-0.21</v>
      </c>
      <c r="T17" s="11">
        <v>92.5</v>
      </c>
      <c r="U17" s="11">
        <v>56.7</v>
      </c>
      <c r="V17" s="3"/>
    </row>
    <row r="18" spans="1:22" ht="21" customHeight="1" x14ac:dyDescent="0.3">
      <c r="A18" s="5" t="s">
        <v>13</v>
      </c>
      <c r="B18" s="15">
        <v>1777067</v>
      </c>
      <c r="C18" s="9">
        <v>97.3</v>
      </c>
      <c r="D18" s="33">
        <v>-0.47</v>
      </c>
      <c r="E18" s="11">
        <v>56.2</v>
      </c>
      <c r="F18" s="11">
        <v>43.3</v>
      </c>
      <c r="G18" s="15">
        <v>1743328</v>
      </c>
      <c r="H18" s="11">
        <v>99.1</v>
      </c>
      <c r="I18" s="33">
        <v>-0.17</v>
      </c>
      <c r="J18" s="11">
        <v>55.4</v>
      </c>
      <c r="K18" s="11">
        <v>49.2</v>
      </c>
      <c r="L18" s="15">
        <v>1735188</v>
      </c>
      <c r="M18" s="11">
        <v>100.3</v>
      </c>
      <c r="N18" s="33">
        <v>0.05</v>
      </c>
      <c r="O18" s="11">
        <v>76.099999999999994</v>
      </c>
      <c r="P18" s="11">
        <v>54.6</v>
      </c>
      <c r="Q18" s="15">
        <v>1726387</v>
      </c>
      <c r="R18" s="11">
        <v>99.9</v>
      </c>
      <c r="S18" s="33">
        <v>-0.18</v>
      </c>
      <c r="T18" s="11">
        <v>103.5</v>
      </c>
      <c r="U18" s="11">
        <v>59.4</v>
      </c>
      <c r="V18" s="3"/>
    </row>
    <row r="19" spans="1:22" ht="21" customHeight="1" x14ac:dyDescent="0.3">
      <c r="A19" s="5" t="s">
        <v>14</v>
      </c>
      <c r="B19" s="15">
        <v>2627778</v>
      </c>
      <c r="C19" s="9">
        <v>100.2</v>
      </c>
      <c r="D19" s="33">
        <v>-0.16</v>
      </c>
      <c r="E19" s="11">
        <v>45.7</v>
      </c>
      <c r="F19" s="11">
        <v>40.9</v>
      </c>
      <c r="G19" s="15">
        <v>2645209</v>
      </c>
      <c r="H19" s="11">
        <v>100.5</v>
      </c>
      <c r="I19" s="33">
        <v>0.03</v>
      </c>
      <c r="J19" s="11">
        <v>49.3</v>
      </c>
      <c r="K19" s="11">
        <v>47.8</v>
      </c>
      <c r="L19" s="15">
        <v>2654018</v>
      </c>
      <c r="M19" s="11">
        <v>100.5</v>
      </c>
      <c r="N19" s="33">
        <v>0.01</v>
      </c>
      <c r="O19" s="11">
        <v>71.7</v>
      </c>
      <c r="P19" s="11">
        <v>53.8</v>
      </c>
      <c r="Q19" s="15">
        <v>2612745</v>
      </c>
      <c r="R19" s="11">
        <v>99.8</v>
      </c>
      <c r="S19" s="33">
        <v>-0.32</v>
      </c>
      <c r="T19" s="11">
        <v>98.3</v>
      </c>
      <c r="U19" s="11">
        <v>58.9</v>
      </c>
      <c r="V19" s="3"/>
    </row>
    <row r="20" spans="1:22" ht="21" customHeight="1" x14ac:dyDescent="0.3">
      <c r="A20" s="5" t="s">
        <v>15</v>
      </c>
      <c r="B20" s="15">
        <v>3208167</v>
      </c>
      <c r="C20" s="9">
        <v>103.3</v>
      </c>
      <c r="D20" s="33">
        <v>0.73</v>
      </c>
      <c r="E20" s="11">
        <v>41.5</v>
      </c>
      <c r="F20" s="11">
        <v>38.6</v>
      </c>
      <c r="G20" s="15">
        <v>3330027</v>
      </c>
      <c r="H20" s="11">
        <v>102.5</v>
      </c>
      <c r="I20" s="33">
        <v>0.2</v>
      </c>
      <c r="J20" s="11">
        <v>43.7</v>
      </c>
      <c r="K20" s="11">
        <v>44.9</v>
      </c>
      <c r="L20" s="15">
        <v>3358030</v>
      </c>
      <c r="M20" s="11">
        <v>101.4</v>
      </c>
      <c r="N20" s="33">
        <v>-0.03</v>
      </c>
      <c r="O20" s="11">
        <v>62.8</v>
      </c>
      <c r="P20" s="11">
        <v>50.4</v>
      </c>
      <c r="Q20" s="15">
        <v>3268386</v>
      </c>
      <c r="R20" s="11">
        <v>100.1</v>
      </c>
      <c r="S20" s="33">
        <v>-0.47</v>
      </c>
      <c r="T20" s="11">
        <v>86.1</v>
      </c>
      <c r="U20" s="11">
        <v>55.2</v>
      </c>
      <c r="V20" s="3"/>
    </row>
    <row r="21" spans="1:22" ht="21" customHeight="1" x14ac:dyDescent="0.3">
      <c r="A21" s="5" t="s">
        <v>16</v>
      </c>
      <c r="B21" s="15">
        <v>546749</v>
      </c>
      <c r="C21" s="9">
        <v>100</v>
      </c>
      <c r="D21" s="33">
        <v>0.38</v>
      </c>
      <c r="E21" s="11">
        <v>46.4</v>
      </c>
      <c r="F21" s="11">
        <v>38</v>
      </c>
      <c r="G21" s="15">
        <v>615235</v>
      </c>
      <c r="H21" s="11">
        <v>100.3</v>
      </c>
      <c r="I21" s="33">
        <v>0.82</v>
      </c>
      <c r="J21" s="11">
        <v>45.5</v>
      </c>
      <c r="K21" s="11">
        <v>43.8</v>
      </c>
      <c r="L21" s="15">
        <v>654143</v>
      </c>
      <c r="M21" s="11">
        <v>99</v>
      </c>
      <c r="N21" s="33">
        <v>0.46</v>
      </c>
      <c r="O21" s="11">
        <v>62.6</v>
      </c>
      <c r="P21" s="11">
        <v>49.1</v>
      </c>
      <c r="Q21" s="15">
        <v>666630</v>
      </c>
      <c r="R21" s="11">
        <v>97.8</v>
      </c>
      <c r="S21" s="33">
        <v>-0.03</v>
      </c>
      <c r="T21" s="11">
        <v>85.4</v>
      </c>
      <c r="U21" s="11">
        <v>53.6</v>
      </c>
      <c r="V21" s="3"/>
    </row>
    <row r="22" spans="1:22" ht="21" customHeight="1" x14ac:dyDescent="0.3">
      <c r="A22" s="4"/>
      <c r="U22" s="27" t="s">
        <v>19</v>
      </c>
    </row>
    <row r="23" spans="1:22" ht="21" customHeight="1" x14ac:dyDescent="0.3"/>
    <row r="24" spans="1:22" ht="21" customHeight="1" x14ac:dyDescent="0.3"/>
    <row r="25" spans="1:22" ht="21" customHeight="1" x14ac:dyDescent="0.3"/>
    <row r="26" spans="1:22" ht="21" customHeight="1" x14ac:dyDescent="0.3"/>
    <row r="27" spans="1:22" ht="21" customHeight="1" x14ac:dyDescent="0.3"/>
    <row r="28" spans="1:22" ht="21" customHeight="1" x14ac:dyDescent="0.3"/>
    <row r="29" spans="1:22" ht="21" customHeight="1" x14ac:dyDescent="0.3"/>
    <row r="30" spans="1:22" ht="21" customHeight="1" x14ac:dyDescent="0.3"/>
    <row r="31" spans="1:22" ht="21" customHeight="1" x14ac:dyDescent="0.3"/>
    <row r="32" spans="1:2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</sheetData>
  <mergeCells count="5">
    <mergeCell ref="Q2:U2"/>
    <mergeCell ref="B2:F2"/>
    <mergeCell ref="L2:P2"/>
    <mergeCell ref="A2:A3"/>
    <mergeCell ref="G2:K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2017-11-10T09:00:39Z</dcterms:modified>
</cp:coreProperties>
</file>